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375" windowWidth="15120" windowHeight="7260" tabRatio="777" activeTab="9"/>
  </bookViews>
  <sheets>
    <sheet name="COVER PAGE" sheetId="11" r:id="rId1"/>
    <sheet name="TABLE OF CONTENT" sheetId="12" r:id="rId2"/>
    <sheet name="VIS MISS STRA MAP" sheetId="14" r:id="rId3"/>
    <sheet name="LEGISLATION" sheetId="13" r:id="rId4"/>
    <sheet name="Analysis" sheetId="17" r:id="rId5"/>
    <sheet name="MTOD" sheetId="5" r:id="rId6"/>
    <sheet name="BSD" sheetId="1" r:id="rId7"/>
    <sheet name="MFMV" sheetId="8" r:id="rId8"/>
    <sheet name="LED" sheetId="7" r:id="rId9"/>
    <sheet name="GGPP" sheetId="9" r:id="rId10"/>
    <sheet name="RECOMMENDATIONS" sheetId="16" r:id="rId11"/>
  </sheets>
  <externalReferences>
    <externalReference r:id="rId12"/>
    <externalReference r:id="rId13"/>
    <externalReference r:id="rId14"/>
  </externalReferences>
  <definedNames>
    <definedName name="_ADJ5">'[1]Template names'!$B$71</definedName>
    <definedName name="_xlnm._FilterDatabase" localSheetId="7" hidden="1">MFMV!$A$1:$T$15</definedName>
    <definedName name="_xlnm._FilterDatabase" localSheetId="5" hidden="1">MTOD!$A$1:$T$31</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6">BSD!$A$1:$T$56</definedName>
    <definedName name="_xlnm.Print_Area" localSheetId="0">'COVER PAGE'!$A$1:$N$41</definedName>
    <definedName name="_xlnm.Print_Area" localSheetId="9">GGPP!$A$1:$U$37</definedName>
    <definedName name="_xlnm.Print_Area" localSheetId="8">LED!$A$1:$U$6</definedName>
    <definedName name="_xlnm.Print_Area" localSheetId="3">LEGISLATION!$A$1:$A$2</definedName>
    <definedName name="_xlnm.Print_Area" localSheetId="7">MFMV!$A$1:$U$15</definedName>
    <definedName name="_xlnm.Print_Area" localSheetId="5">MTOD!$A$1:$U$31</definedName>
    <definedName name="_xlnm.Print_Area" localSheetId="10">RECOMMENDATIONS!$A$1:$A$33</definedName>
    <definedName name="_xlnm.Print_Area" localSheetId="1">'TABLE OF CONTENT'!$A$1:$A$9</definedName>
    <definedName name="_xlnm.Print_Area" localSheetId="2">'VIS MISS STRA MAP'!$A$1:$Q$37</definedName>
    <definedName name="_xlnm.Print_Titles" localSheetId="9">GGPP!$1:$2</definedName>
    <definedName name="_xlnm.Print_Titles" localSheetId="8">LED!$1:$1</definedName>
    <definedName name="_xlnm.Print_Titles" localSheetId="7">MFMV!$1:$1</definedName>
    <definedName name="_xlnm.Print_Titles" localSheetId="5">MTOD!$1:$1</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45621" concurrentCalc="0"/>
</workbook>
</file>

<file path=xl/calcChain.xml><?xml version="1.0" encoding="utf-8"?>
<calcChain xmlns="http://schemas.openxmlformats.org/spreadsheetml/2006/main">
  <c r="D69" i="17" l="1"/>
  <c r="D70" i="17"/>
  <c r="C70" i="17"/>
  <c r="C69" i="17"/>
  <c r="W5" i="8"/>
</calcChain>
</file>

<file path=xl/sharedStrings.xml><?xml version="1.0" encoding="utf-8"?>
<sst xmlns="http://schemas.openxmlformats.org/spreadsheetml/2006/main" count="2608" uniqueCount="981">
  <si>
    <t>Priority Issue</t>
  </si>
  <si>
    <t>Development Objective</t>
  </si>
  <si>
    <t>Annual Targets</t>
  </si>
  <si>
    <t>Project Name</t>
  </si>
  <si>
    <t>Project Description</t>
  </si>
  <si>
    <t>Funding Source</t>
  </si>
  <si>
    <t xml:space="preserve">Performance Management </t>
  </si>
  <si>
    <t>Good governance and administrative excellence</t>
  </si>
  <si>
    <t>N/A</t>
  </si>
  <si>
    <t>Makhado Municipality</t>
  </si>
  <si>
    <t>Income</t>
  </si>
  <si>
    <t xml:space="preserve"> Operational </t>
  </si>
  <si>
    <t>Expenditure management</t>
  </si>
  <si>
    <t>Sound Financial Management and viability</t>
  </si>
  <si>
    <t xml:space="preserve"> N/A </t>
  </si>
  <si>
    <t>Disaster Management</t>
  </si>
  <si>
    <t>Promote  community and environmental welfare</t>
  </si>
  <si>
    <t>Library Services</t>
  </si>
  <si>
    <t>To Refurbish  the library roof by 30 June 2016</t>
  </si>
  <si>
    <t xml:space="preserve"> Refurbishment of the library building completed</t>
  </si>
  <si>
    <t>Refurbish  library building</t>
  </si>
  <si>
    <t>Waste Management</t>
  </si>
  <si>
    <t>MIG</t>
  </si>
  <si>
    <t xml:space="preserve">  5 000 000.00                  -   </t>
  </si>
  <si>
    <t>To rehabilitate the landfill site by 30 June 2016</t>
  </si>
  <si>
    <t>Landfill site rehabilitated ompleted</t>
  </si>
  <si>
    <t>Rehabilitation of the existing Landfill site (Vondelling)</t>
  </si>
  <si>
    <t>INCOME</t>
  </si>
  <si>
    <t>Parks and Recreation</t>
  </si>
  <si>
    <t>To development of 5047 Park  by 30 June 2016</t>
  </si>
  <si>
    <t xml:space="preserve"> Development of 5047 Park    completed</t>
  </si>
  <si>
    <t>Refurbishment and Upgrading of Civic Centre Park+ Tshirululuni/Meerkat Park</t>
  </si>
  <si>
    <t>Invest in human capital</t>
  </si>
  <si>
    <t>Revenue Management</t>
  </si>
  <si>
    <t>Sound financial management and viability</t>
  </si>
  <si>
    <t>Budget and Reporting</t>
  </si>
  <si>
    <t xml:space="preserve">Draft budget tabled  to council </t>
  </si>
  <si>
    <t>Draft budget</t>
  </si>
  <si>
    <t xml:space="preserve">Final budget submitted  to council </t>
  </si>
  <si>
    <t>Final budget</t>
  </si>
  <si>
    <t>Financial statements compiled and submit to AG</t>
  </si>
  <si>
    <t>Financial statements</t>
  </si>
  <si>
    <t>Section 71 report submission</t>
  </si>
  <si>
    <t>Supply Chain Management</t>
  </si>
  <si>
    <t>Tender adjudication</t>
  </si>
  <si>
    <t>Advance Spatial  Planning</t>
  </si>
  <si>
    <t>Building Plans</t>
  </si>
  <si>
    <t>Operational</t>
  </si>
  <si>
    <t>Zoning of land</t>
  </si>
  <si>
    <t>Rezoning of land</t>
  </si>
  <si>
    <t>Occupancy of land</t>
  </si>
  <si>
    <t>Provision of street names for R293 towns completed</t>
  </si>
  <si>
    <t>Street Naming</t>
  </si>
  <si>
    <t>Local Economic Development</t>
  </si>
  <si>
    <t>Invest in local economy</t>
  </si>
  <si>
    <t xml:space="preserve">Makhado N1 Information and Caravan Recreational/Entertainment centre </t>
  </si>
  <si>
    <t xml:space="preserve"> Makhado Municipality </t>
  </si>
  <si>
    <t>Makhado annual show hosted</t>
  </si>
  <si>
    <t>Annual Show</t>
  </si>
  <si>
    <t>Electricity Provision</t>
  </si>
  <si>
    <t>Accessible basic and infrastructure services</t>
  </si>
  <si>
    <t>MAGAU</t>
  </si>
  <si>
    <t>To connect electricity at MAGULULE by 30 June 2016</t>
  </si>
  <si>
    <t>TSHIOZWI /GOGOBOLE connection completed</t>
  </si>
  <si>
    <t>TSHIOZWI &amp; GOGOBOLE</t>
  </si>
  <si>
    <t>To connect electricity at Ramantsha  by 30 June 2016</t>
  </si>
  <si>
    <t xml:space="preserve"> Ramahantsha /Riverside connection completed</t>
  </si>
  <si>
    <t>RAMANTSHA/RIVERSIDE</t>
  </si>
  <si>
    <t>MADODONGA</t>
  </si>
  <si>
    <t>To connect electricity at Mamburu  by 30 June 2016</t>
  </si>
  <si>
    <t xml:space="preserve"> Mamburu connection completed</t>
  </si>
  <si>
    <t>Mamburu</t>
  </si>
  <si>
    <t xml:space="preserve">INEP </t>
  </si>
  <si>
    <t>To connect electricity at  Makhushu  by 30 June 2016</t>
  </si>
  <si>
    <t>Makhushu connection completed</t>
  </si>
  <si>
    <t>MAKUSHU</t>
  </si>
  <si>
    <t>INEP</t>
  </si>
  <si>
    <t>Designs for 2016/2017 electrification  projects completed</t>
  </si>
  <si>
    <t>Designs for 2016/2017 electrification  projects</t>
  </si>
  <si>
    <t>To upgrade Industrial line by 30 June 2016</t>
  </si>
  <si>
    <t>Upgrading Industrial line</t>
  </si>
  <si>
    <t>To upgrade Shefeera Line by 30 June 2016</t>
  </si>
  <si>
    <t>Upgrade Shefeera Line</t>
  </si>
  <si>
    <t>To upgrade Urban Substations by 30 June 2015</t>
  </si>
  <si>
    <t xml:space="preserve">Upgrade Urban Substations </t>
  </si>
  <si>
    <t>To upgrade Mountain line by 30 June 2016</t>
  </si>
  <si>
    <t>Upgrading Mountain line</t>
  </si>
  <si>
    <t>To connect electricity at Wisagalaza village by 30 June 2015</t>
  </si>
  <si>
    <t>Wisagalaza village connection completed</t>
  </si>
  <si>
    <t>Wisagalaza 2 &amp; Chitasi village</t>
  </si>
  <si>
    <t>Electricity connections</t>
  </si>
  <si>
    <t>Wisagalaza village</t>
  </si>
  <si>
    <t>INEP/</t>
  </si>
  <si>
    <t>To connect electricity at SUKANI by 30 June 2016</t>
  </si>
  <si>
    <t>SUKANI connection completed</t>
  </si>
  <si>
    <t>SUKANI</t>
  </si>
  <si>
    <t xml:space="preserve"> INEP </t>
  </si>
  <si>
    <t>To connect electricity at TSHIVHULANA by 30 June 2016</t>
  </si>
  <si>
    <t>TSHIVHULANA connection completed</t>
  </si>
  <si>
    <t>TSHIVHULANA zone 5</t>
  </si>
  <si>
    <t xml:space="preserve">/INCOME INEP </t>
  </si>
  <si>
    <t>To connect electricity at Ratombo/ by 30 June 2016</t>
  </si>
  <si>
    <t>RATOMBO connection completed</t>
  </si>
  <si>
    <t>RATOMBO</t>
  </si>
  <si>
    <t xml:space="preserve"> INEP /income</t>
  </si>
  <si>
    <t>To connect electricity at MUKONDENI by 30 June 2016</t>
  </si>
  <si>
    <t>MUKONDENI connection completed</t>
  </si>
  <si>
    <t>MUKONDENI &amp; Freedom Lusaka</t>
  </si>
  <si>
    <t>Roads, Bridges and Storm water</t>
  </si>
  <si>
    <t>To construct Tshikota access road by 30 June 2016</t>
  </si>
  <si>
    <t>Tshikota upgrading of streets and Pretorius completed</t>
  </si>
  <si>
    <t>Tshikota upgrading of streets and Pretorius</t>
  </si>
  <si>
    <t>Roads, Bridges and Stormwater</t>
  </si>
  <si>
    <t>To upgrade Magau road phase 2 by 30 June 2016</t>
  </si>
  <si>
    <t>Magau road phase 2 completed</t>
  </si>
  <si>
    <t>Magau road phase 1</t>
  </si>
  <si>
    <t>To construct Tshivhulana to Tshilaphala access road  by 30 June 2016</t>
  </si>
  <si>
    <t>Tshivhulana to Tshilaphala access road</t>
  </si>
  <si>
    <t>To upgrade  Ledig road  by 30 June 2016</t>
  </si>
  <si>
    <t>Ledig road  completed</t>
  </si>
  <si>
    <t xml:space="preserve">Ledig road  </t>
  </si>
  <si>
    <t>Ledig road  construction</t>
  </si>
  <si>
    <t>To upgrade Robert Khoza /Chabani -Bungeni  road by 30 June 2016</t>
  </si>
  <si>
    <t>Robert Khoza /Chabani Bungeni road completed</t>
  </si>
  <si>
    <t>Robert Khoza /Chabani Bungeni road construction</t>
  </si>
  <si>
    <t>Robert Khoza /Chabani Bungeni road</t>
  </si>
  <si>
    <t>To construct Tshivhazwaulu to Rasivhetshela road phase 1  by 30 June 2016</t>
  </si>
  <si>
    <t>Tshivhazwaulu to Rasivhetshela road phase 1 completed</t>
  </si>
  <si>
    <t>Tshivhazwaulu to Rasivhetshela road phase 1</t>
  </si>
  <si>
    <t>To construct a new bridge at Mudimeli by 2018</t>
  </si>
  <si>
    <t>Mudimeli bridge completed by 2018</t>
  </si>
  <si>
    <t>Mudimeli bridge</t>
  </si>
  <si>
    <t>Construction of Mudimeli bridge</t>
  </si>
  <si>
    <t xml:space="preserve">         5 758 786.           -   </t>
  </si>
  <si>
    <t>Planning of new road/bridges</t>
  </si>
  <si>
    <t>Tshikwarani to Zamkomst Tshirolwe, Matsa to Manyii , Tshedza to Vuvha  ,Sibudi to Vyeboom, access roaGombiti,Tshivhuyuni,Muwaweni to Mphage road</t>
  </si>
  <si>
    <t>1 600 000</t>
  </si>
  <si>
    <t>Sports Facilities</t>
  </si>
  <si>
    <t>To upgrade of Vuwani sports facilities  by 30 June 2016</t>
  </si>
  <si>
    <t>Upgrading of Vuwani sports facilities completed</t>
  </si>
  <si>
    <t xml:space="preserve">Upgrading of Vuwani sports facilities  </t>
  </si>
  <si>
    <t>To construct concrete palisade  by 30 June 2016</t>
  </si>
  <si>
    <t>Provision of concrete palisade Waterval completed</t>
  </si>
  <si>
    <t xml:space="preserve"> Construction of concrete palisade at Waterval stadium</t>
  </si>
  <si>
    <t>Provision of Waterval stadium ablution facility completed</t>
  </si>
  <si>
    <t>Construction of ablution facility at Waterval stadium</t>
  </si>
  <si>
    <t xml:space="preserve">Electrification Rabali Stadium </t>
  </si>
  <si>
    <t>Electrification Rabali Stadium</t>
  </si>
  <si>
    <t> Building and Construction</t>
  </si>
  <si>
    <t>To construct graveyard fencing   by 30 June 2016</t>
  </si>
  <si>
    <t>Graveyard fencing completed</t>
  </si>
  <si>
    <t xml:space="preserve">Graveyard fencing(Tshituni Mawoni,Madodonga,Hanani,Tshivhuyuni,Hlanganani,Tsianda,Ndouvhada,Vleifontein  </t>
  </si>
  <si>
    <t>Graveyard fencing</t>
  </si>
  <si>
    <t xml:space="preserve">                  2000  000.00 </t>
  </si>
  <si>
    <t>Fencing Vuwani Cemetery</t>
  </si>
  <si>
    <t>Vuwani cemetry Ablution Facility completed</t>
  </si>
  <si>
    <t>Vuwani Cemetery ( Toilet )</t>
  </si>
  <si>
    <t>Vuwani Cemetry ( Toilet )</t>
  </si>
  <si>
    <t>Fencing grave yard +sliding gate(Dzanani cemetery)</t>
  </si>
  <si>
    <t>Dzanani township</t>
  </si>
  <si>
    <t>2nd quarter</t>
  </si>
  <si>
    <t>Key Performance Indicators/Measurable Objective</t>
  </si>
  <si>
    <t>Location/Ward</t>
  </si>
  <si>
    <t>Annual Revision of the Disaster Management Plan</t>
  </si>
  <si>
    <t>To review the Disaster Management Plan and by 30 June 2016</t>
  </si>
  <si>
    <t>Letter of request
Copies of received information
Draft Disaster Management Plan
Final Reviewed Disaster Management Plan</t>
  </si>
  <si>
    <t>TECH</t>
  </si>
  <si>
    <t>Portfolio of Evidence</t>
  </si>
  <si>
    <t>Advertisent for tendering. Evaluation, Adjudication and appointment of a service provider.</t>
  </si>
  <si>
    <t xml:space="preserve">Development of 5047 Park  </t>
  </si>
  <si>
    <t>To develop the N1 recreational park by 30 June 2016</t>
  </si>
  <si>
    <t>Development of N1 recreational park completed</t>
  </si>
  <si>
    <t>Development of N1 recreational park</t>
  </si>
  <si>
    <t>Approval to commence with the project from the MM, Development of specification and submit to SCM. Advertisent for tendering. Evaluation, Adjudication and appointment of a service provider. Development of designs and drawings, Construction of 1 x evaporation ponds (excavation, levelling, linning)</t>
  </si>
  <si>
    <t>Geotechnical report</t>
  </si>
  <si>
    <t>Appointment of service providers</t>
  </si>
  <si>
    <t># of households with access to refuse removal</t>
  </si>
  <si>
    <t>Baseline</t>
  </si>
  <si>
    <t>n/a</t>
  </si>
  <si>
    <t>Wrad 22, 23, 24, 25, 26.</t>
  </si>
  <si>
    <t>Coolection of waste in all the villages in ward 22, 23, 24, 25 and 26</t>
  </si>
  <si>
    <t xml:space="preserve">Operational </t>
  </si>
  <si>
    <t>Monthly collection reports</t>
  </si>
  <si>
    <t>COMM</t>
  </si>
  <si>
    <t>Priority Issue/Programme</t>
  </si>
  <si>
    <t>Location</t>
  </si>
  <si>
    <t>Budget 15/16 R'000</t>
  </si>
  <si>
    <t>Start Date</t>
  </si>
  <si>
    <t>End Date</t>
  </si>
  <si>
    <t>2nd Q Targets</t>
  </si>
  <si>
    <t>Portfolio Of Evidence</t>
  </si>
  <si>
    <t>Integrated Development Planning</t>
  </si>
  <si>
    <t>IDP Review</t>
  </si>
  <si>
    <t>1/7/2015</t>
  </si>
  <si>
    <t>30/6/2016</t>
  </si>
  <si>
    <t>MM</t>
  </si>
  <si>
    <t>SDBIP Development</t>
  </si>
  <si>
    <t>Signed SDBIP</t>
  </si>
  <si>
    <t xml:space="preserve">Quarterly performance reports </t>
  </si>
  <si>
    <t>100% (3/3)</t>
  </si>
  <si>
    <t>Performance agreements</t>
  </si>
  <si>
    <t>Signed Performance Agreements</t>
  </si>
  <si>
    <t>Individual Performance Assessment</t>
  </si>
  <si>
    <t>Scorecards, Attendance Register</t>
  </si>
  <si>
    <t>CORP</t>
  </si>
  <si>
    <t>Human Resources and Organizational Development</t>
  </si>
  <si>
    <t>Personnel Recruitment</t>
  </si>
  <si>
    <t>15 bursaries awarded</t>
  </si>
  <si>
    <t>External Bursary Award</t>
  </si>
  <si>
    <t>Spatial and Town Planning</t>
  </si>
  <si>
    <t>100% processed</t>
  </si>
  <si>
    <t>100% (# of building plans assessed/# of building plans received)</t>
  </si>
  <si>
    <t>Building plans register</t>
  </si>
  <si>
    <t>DEVP</t>
  </si>
  <si>
    <t>100% (# of applications processed/# applications received)</t>
  </si>
  <si>
    <t>Zoning certificates issued</t>
  </si>
  <si>
    <t>EXCO resolutions</t>
  </si>
  <si>
    <t>100% (# of applications processed/# of applications received)</t>
  </si>
  <si>
    <t>100%  (# of applications processed/# of applications received)</t>
  </si>
  <si>
    <t>Copy of occupancy certificates issued</t>
  </si>
  <si>
    <t>Consultation/ Establishment of committees/Some names completed</t>
  </si>
  <si>
    <t>Consultations on proposed names.</t>
  </si>
  <si>
    <t>Expenditure Report</t>
  </si>
  <si>
    <t>Project/Indicator Description</t>
  </si>
  <si>
    <t>To review the IDP for 2015/2016 financial year by 31 May 2015</t>
  </si>
  <si>
    <t>IDP review for 2014/2015 was completed and approved by Council before 31 May 2014</t>
  </si>
  <si>
    <t>IDP review for 2015/2016 completed and approved by Council by 31 May 2015</t>
  </si>
  <si>
    <t>Conduct Strategic Planning session and compile the IDP strategic chapter</t>
  </si>
  <si>
    <t>Council resolutions, Draft IDP, Strategic plan report, Attendance register, Invitations for strategic plan, IDP Consultation attendance register, IDP Analysis phase</t>
  </si>
  <si>
    <t>Collect information from departments, Develop a draft SDBIP, Submit to departments for inputs, Incorporate inputs and submit to council for approval by 31 March 2015.  Submit to the Mayor for signature, Submit to council for noting.</t>
  </si>
  <si>
    <t>1/4/2015</t>
  </si>
  <si>
    <t>Develop a reporting template and send to departments, Receive completed template and consolidate into one report. Organise SDBIP Management meeting to consider the report.  Submit the report to Council for approval.</t>
  </si>
  <si>
    <t>%  Section 57 Managers with signed performance agreements by 30 June 2015 (# of managers with signed performance agreements/# of managers appointed)</t>
  </si>
  <si>
    <t>Develop draft performance agreements. Engage the relevant Section 57 Managers. Submit the final performance agreement to Municipal Manager for signing. Submit the signed agreement to MEC for Cooperative Governance Human Settlement and Traditional Affairs.</t>
  </si>
  <si>
    <t># of section 57 managers individual assessment conucted by 30 June 2015</t>
  </si>
  <si>
    <t>4 section 57 managers individual assessment conducted</t>
  </si>
  <si>
    <t xml:space="preserve">Write a memorandum for approval of panel members and dates. Invite the participate Conduct assessment and compile assessment report. </t>
  </si>
  <si>
    <t>1 (Informal Assessment 2014/2015)</t>
  </si>
  <si>
    <t>% application for PTO attended to within 90 days after receival.</t>
  </si>
  <si>
    <t>100% (# of application  received/(# of application attended to within 90 days).</t>
  </si>
  <si>
    <t>Permission to Occupy</t>
  </si>
  <si>
    <t>Application received, Site visits, Stand demarcated and compile a report</t>
  </si>
  <si>
    <t>Site inspection report, Register of applications</t>
  </si>
  <si>
    <t>% Housing queries attended to within 30 days after receival.</t>
  </si>
  <si>
    <t>100% (# of housing queries attended within 30 days/# of received)</t>
  </si>
  <si>
    <t>Housing Coordination</t>
  </si>
  <si>
    <t>Receive housing queries and attend to them in a form of meetings or written correspondence</t>
  </si>
  <si>
    <t>Complaints letters, Accounts applications, Corresponded letters with CFO</t>
  </si>
  <si>
    <t>% building plans assessed by 30 June 2015 (# of building plans assessed/# of building plans received)</t>
  </si>
  <si>
    <t>Application received, Site visits, for assessment. Development plan committee sit and check the plan. Response to applicant in writing</t>
  </si>
  <si>
    <t>% of zoning certificates issued by 30 June 2015 (# of applications processed/# applications received)</t>
  </si>
  <si>
    <t xml:space="preserve">Application received, Site visits, for assessment. Development plan committee sit and check the plan. Submit the report to Council for approval. Response to applicant in writing. </t>
  </si>
  <si>
    <t>% rezoning, subdivision, special consent and consolidation applications assessed by 30 June 2015 (# of applications processed/# applications received)</t>
  </si>
  <si>
    <t>% application for land use rights inspection conducted within 14 days</t>
  </si>
  <si>
    <t>100% (# of application for land use rights inspection conducted within 14 days/# of application received)</t>
  </si>
  <si>
    <t>Land Use Management</t>
  </si>
  <si>
    <t>% certificates of occupancy issued by 30 June 2015 (# of applications processed/# of applications received)</t>
  </si>
  <si>
    <t>% application for pegging attended to within 15 days after receival.</t>
  </si>
  <si>
    <t>Pegging Applications</t>
  </si>
  <si>
    <t>Application received, Site visits, development plan committee sits, Generate report to council, Notify the client</t>
  </si>
  <si>
    <t>Application Assessment Report, Register of applications</t>
  </si>
  <si>
    <t>% application for demarcation of new site  attended to within 30 days after receival.</t>
  </si>
  <si>
    <t>Demarcation of sites</t>
  </si>
  <si>
    <t>% property application processed within 30 days of receival</t>
  </si>
  <si>
    <t>Property application</t>
  </si>
  <si>
    <t>% request for use municipal property processed within 5 days</t>
  </si>
  <si>
    <t>Receive application, Send to MM for approval, Notify the applicants to go and pay, After receiving the proof of payment a venue is booked.</t>
  </si>
  <si>
    <t>Bookings register</t>
  </si>
  <si>
    <t>% land claims queries coordinated within 30 days after receival</t>
  </si>
  <si>
    <t>100%  (# of queries processed/# of queries received)</t>
  </si>
  <si>
    <t>Land Claims</t>
  </si>
  <si>
    <t>Receive complaints, Liaise with the commissioner and complainant, Arrange a meeting if need</t>
  </si>
  <si>
    <t>Correspondence letters and emails.</t>
  </si>
  <si>
    <t>% by law contraventions notices issued within 5 days after identification</t>
  </si>
  <si>
    <t>100% (# of contravention notices issued within 5 days/# of contravention identified)</t>
  </si>
  <si>
    <t>By Law Enforcement</t>
  </si>
  <si>
    <t>Conduct inspection, Upon identifying a contravention a notice is issued</t>
  </si>
  <si>
    <t>Duplicate notices</t>
  </si>
  <si>
    <t># of routine inspection conducted by 30 June 2015</t>
  </si>
  <si>
    <t>Routine Inspection</t>
  </si>
  <si>
    <t>Inspect the area, If find contravention issues notice, If no respond final notice issued, If no response a fine is written, if no response the matter is taken to legal</t>
  </si>
  <si>
    <t>Inspection form, Register</t>
  </si>
  <si>
    <t>% site inspection applications done within 24 hours</t>
  </si>
  <si>
    <t>100% (# of site inspections conducted within 24 hours/# of site inspections application received)</t>
  </si>
  <si>
    <t>Site Inspection</t>
  </si>
  <si>
    <t>To name the streets in the R293 townships by 30 June 2015</t>
  </si>
  <si>
    <t>Conduct public consultation on street names. Compile a list of street names for approval by Council.</t>
  </si>
  <si>
    <t>1/1/2016</t>
  </si>
  <si>
    <t>To develop the SDBIP 2016/2017 and submit to the  Mayor for signature within 28 days after approval of the budget</t>
  </si>
  <si>
    <t>SDBIP 2015/2016 was developed and submitted to the Mayor within 28 days after approval of the budget</t>
  </si>
  <si>
    <t>SDBIP 2016/2017 developed and submitted to the  Mayor for signature within 28 days after approval of the budget</t>
  </si>
  <si>
    <t>Makhado annual show was hosted</t>
  </si>
  <si>
    <t>Annual Show Report and Audited Financial Statements</t>
  </si>
  <si>
    <t>LED Strategy</t>
  </si>
  <si>
    <t>LED strategy implementation report</t>
  </si>
  <si>
    <t>MM and DEVP</t>
  </si>
  <si>
    <t>To develop Makhado information and recreational centre by 30 June 2015</t>
  </si>
  <si>
    <t>Development of Makhado information and recreational centre completed</t>
  </si>
  <si>
    <t>To host Makhado annual show by 30 September 2014</t>
  </si>
  <si>
    <t>Identify the officials to serve Host Makhado annual show</t>
  </si>
  <si>
    <t># of LED projects supported 30th June 2014</t>
  </si>
  <si>
    <t>30/9/2016</t>
  </si>
  <si>
    <t>Community works programme, Transnet/Furniture, Rural Farmers (tractor landing), Salaunavhe Poultry farm, Local Builder Training (NHBRC),  
Dzanani Informal traders facility</t>
  </si>
  <si>
    <t>01/01/2016</t>
  </si>
  <si>
    <t>30/06/2016</t>
  </si>
  <si>
    <t># of LED job opportunities created</t>
  </si>
  <si>
    <t>Makhado Municipality 2 per  region</t>
  </si>
  <si>
    <t>Completion of Tshikota upgrading of streets and Pretorius</t>
  </si>
  <si>
    <t>Completion of the bridge and Completion of roadbed.</t>
  </si>
  <si>
    <t>Evaluation, Adjudication and Appointment of Contractor.</t>
  </si>
  <si>
    <t>Tshivhulana to Tshilaphala access road constructed to a base level.</t>
  </si>
  <si>
    <t>Gravell road</t>
  </si>
  <si>
    <t>Surfacing and Handover</t>
  </si>
  <si>
    <t>Bridge foundation (extension), Base construction, site drainage structures construtcion</t>
  </si>
  <si>
    <t>Evaluation, Adjudication and Appointment of Consulting Engineers.</t>
  </si>
  <si>
    <t>Construction of roof and handing over</t>
  </si>
  <si>
    <t>To construct ablution facility by 30 June 2016 (Waterval Stadium)</t>
  </si>
  <si>
    <t>Evaluation, Adjudication and Appointment of Contractor</t>
  </si>
  <si>
    <t>B&amp;T</t>
  </si>
  <si>
    <t>Schedules of Asset Register movement</t>
  </si>
  <si>
    <t>Receive new acquisitions, Bar code and capture into the asset register. Capture the expense of the project in progress. When the project is completed the unbundling and capitalisation into the asset register takes effect</t>
  </si>
  <si>
    <t>Asset Register</t>
  </si>
  <si>
    <t>GRAP Compliant Asset Register updated</t>
  </si>
  <si>
    <t>GRAP Compliant Asset Register was updated</t>
  </si>
  <si>
    <t>Asset Management</t>
  </si>
  <si>
    <t>Quotations Report</t>
  </si>
  <si>
    <t>100% (# of quotations processed/# of quotations received)</t>
  </si>
  <si>
    <t xml:space="preserve">Set date for quotation committee. Assess the quotation within timeframe (90 days after closure of the tender). Write adjudication report to the Accounting Officer. </t>
  </si>
  <si>
    <t>Quotations</t>
  </si>
  <si>
    <t>% quotations processed within 18 days after approval by Accounting Officer (# of quotations processed/# of quotations received)</t>
  </si>
  <si>
    <t>Monthly Tender Reports</t>
  </si>
  <si>
    <t>100% (# tenders adjudicated/# of tenders closed and due for adjudication)</t>
  </si>
  <si>
    <t xml:space="preserve">Set date for adjudication committee. Adjudicate tenders within timeframe (90 days after closure of the tender). Write adjudication report to the Accounting Officer. </t>
  </si>
  <si>
    <t>% of tenders adjudicated within 90 days of closure period (# tenders adjudicated/# of tenders closed and due for adjudication)</t>
  </si>
  <si>
    <t>Copy of acknowledgement of receipt by Treasuries</t>
  </si>
  <si>
    <t>Compile the section 71 report. Submit to treasury within 10 days after month end. Submit to council for approval.</t>
  </si>
  <si>
    <t>Number  of section 71 reports submitted to Treasury within 10 days after the end of the month</t>
  </si>
  <si>
    <t xml:space="preserve">Copy of Financial statements </t>
  </si>
  <si>
    <t>Compile the financial statement. Review the compiled financial statement. Present to management meeting. Submit to AG for auditing.</t>
  </si>
  <si>
    <t>Financial statements was compiled and submit to AG</t>
  </si>
  <si>
    <t>Final budget and Council Resolution</t>
  </si>
  <si>
    <t>Take the draft budget for public participation with the IDP. Incorporate inputs and submit the budget for final approval</t>
  </si>
  <si>
    <t xml:space="preserve">Final budget was submitted  to council </t>
  </si>
  <si>
    <t>Draft budget and Council Resolution</t>
  </si>
  <si>
    <t xml:space="preserve">Draft budget was tabled  to council </t>
  </si>
  <si>
    <t>Draft/Final Policies (Rates Policy, Tariff Policy, Credit Control Policy, Debts Collection Policy)</t>
  </si>
  <si>
    <t>Send the policies for inputs by other department. Present the draft review to management. Submit to council for approval.</t>
  </si>
  <si>
    <t>Revenue enhancement policies review</t>
  </si>
  <si>
    <t>Revenue enhancement policies reviewed</t>
  </si>
  <si>
    <t>Revenue enhancement policies were reviewed</t>
  </si>
  <si>
    <t>Capture spending on FMG project. Compile spending report in terms of section 71 report.</t>
  </si>
  <si>
    <t>FMG</t>
  </si>
  <si>
    <t>Quarterly Financial Report</t>
  </si>
  <si>
    <t>Capture spending on INEP project. Compile spending report in terms of section 71 report.</t>
  </si>
  <si>
    <t>100% (Total budget spent/Total budget)</t>
  </si>
  <si>
    <t>Capture spending on MIG project. Compile spending report in terms of section 71 report.</t>
  </si>
  <si>
    <t>75% (Total budget spent/Total budget)</t>
  </si>
  <si>
    <t>MM and All Directors</t>
  </si>
  <si>
    <t>Capture spending on capital project. Compile spending report in terms of section 71 report.</t>
  </si>
  <si>
    <t>Capital Budget</t>
  </si>
  <si>
    <t>75 (Total budget spent/Total budget)</t>
  </si>
  <si>
    <t>End date</t>
  </si>
  <si>
    <t>% Capital budget spent by 30 June 2016 (Total budget spent/Total budget)</t>
  </si>
  <si>
    <t>% MIG spent by 30 June 2016</t>
  </si>
  <si>
    <t>% INEP Grants spent by 30 June 2016</t>
  </si>
  <si>
    <t>% FMG by 30 June 2016</t>
  </si>
  <si>
    <t>31/3/2016</t>
  </si>
  <si>
    <t>To review the revenue enhancement policies by 30 June 2016</t>
  </si>
  <si>
    <t>To table the draft budget to council by  31 March 2016</t>
  </si>
  <si>
    <t>To submit the  final budget to council by  31 May 2016</t>
  </si>
  <si>
    <t>1/4/2016</t>
  </si>
  <si>
    <t>31/5/2016</t>
  </si>
  <si>
    <t>To submit the Financial statements submitted to AG by 31 August 2016</t>
  </si>
  <si>
    <t>To update a GRAP compliant Asset Register by 30 June 2016</t>
  </si>
  <si>
    <t>% revenue collected by 30 June 2016</t>
  </si>
  <si>
    <t>Annual Targets (</t>
  </si>
  <si>
    <t>Revenue Collection</t>
  </si>
  <si>
    <t>Baseline (2015/2015)</t>
  </si>
  <si>
    <t>31/8/2015</t>
  </si>
  <si>
    <t>Collection of payment for services such as electricity, property rates, refuse removal</t>
  </si>
  <si>
    <t xml:space="preserve">90% (308004300)
</t>
  </si>
  <si>
    <t>Section 71 report (c1 schedule)</t>
  </si>
  <si>
    <t>To connect electricity at Magau/Makhitha/Tshikodobo/Zamekomste by 30 June 2016</t>
  </si>
  <si>
    <t>MAGAU/Makhitha/Tshikodobo/Zamekomste connection completed</t>
  </si>
  <si>
    <t>Site handover, appointment of labour, Surveying of pole holes, excavating the pole holes, dresing and planting of poles, stringing of conductors</t>
  </si>
  <si>
    <t>Madodonga/Manavhela connection completed</t>
  </si>
  <si>
    <t>To connect electricity at Madodonga/Manavhela by 30 June 2016</t>
  </si>
  <si>
    <t>Appointment of engineer and contractor, Site handover to contractor,  site establishment, appointment of labour, Surveying of pole holes.</t>
  </si>
  <si>
    <t>Site handover to the contractor, site establishment, appointmnet of labour, survying pole holes, excavating poleholes, dress and plant pole holes and string of conductors</t>
  </si>
  <si>
    <t>Development of specification for engineer, approval of specs, Advertisement</t>
  </si>
  <si>
    <t>Site establishment</t>
  </si>
  <si>
    <t>Dress and planting of poles, stringing of conductors</t>
  </si>
  <si>
    <t>Dress and plant poles phase 1, stringing of conductors phase 1, closing spans phase 1, prepare alternative supply</t>
  </si>
  <si>
    <t>Excavating pole holes, dress and plant poles</t>
  </si>
  <si>
    <t>Advertisent for tendering. Evaluation</t>
  </si>
  <si>
    <t xml:space="preserve">Dress and plant poles, stringing of conductors  </t>
  </si>
  <si>
    <t>Evaluation, adjudication and appointment</t>
  </si>
  <si>
    <t>Upgrade and reroute Beaufort West line</t>
  </si>
  <si>
    <t>To upgrade and reroute Beaufort West line by 30 June 2016</t>
  </si>
  <si>
    <t>Upgrade and reroute of Beaufort West line completed</t>
  </si>
  <si>
    <t xml:space="preserve"> Beaufort West line</t>
  </si>
  <si>
    <t>Adjudication, appointment and site handover</t>
  </si>
  <si>
    <t>Substation channel cover replacements</t>
  </si>
  <si>
    <t>Air Conditioners</t>
  </si>
  <si>
    <t>CT VT Units 11kv &amp; 22kv</t>
  </si>
  <si>
    <t>Mini Subs</t>
  </si>
  <si>
    <t>MV Cable 95mm 22kV</t>
  </si>
  <si>
    <t>Recloser and controllers whole network</t>
  </si>
  <si>
    <t xml:space="preserve">Remote control of switch gear Tshipise &amp; Levubu </t>
  </si>
  <si>
    <t>Ring Main Units 11 kV ( RMU)</t>
  </si>
  <si>
    <t>Standby quarter perimeter wall</t>
  </si>
  <si>
    <t>Standby quarter guard room</t>
  </si>
  <si>
    <t>Replacement of oil curcuit breaker completed</t>
  </si>
  <si>
    <t>% of municipalities budget actual spent on implementing the WSP 2015/2016</t>
  </si>
  <si>
    <t>New Indicator</t>
  </si>
  <si>
    <t>0.31% (2596927.18/835130000)</t>
  </si>
  <si>
    <t>Training inline with the WSP</t>
  </si>
  <si>
    <t>Spending of budgt on training of employees and councillors</t>
  </si>
  <si>
    <t>Section 71 reports</t>
  </si>
  <si>
    <t>To review the Organogram by 30 June 2016</t>
  </si>
  <si>
    <t>Draft Organogram 2015/2016</t>
  </si>
  <si>
    <t>Approved Organogram by may 2016</t>
  </si>
  <si>
    <t>Organogram review</t>
  </si>
  <si>
    <t>Reviewing of organizational structure</t>
  </si>
  <si>
    <t>Invite inputs from departments regarding the new organogram</t>
  </si>
  <si>
    <t xml:space="preserve">Invitations to the depts, Minutes and attendance register, Council resolutions, </t>
  </si>
  <si>
    <t># of posts filled in terms of the approved priority list by 30 June 2015</t>
  </si>
  <si>
    <t>67 employees appointed</t>
  </si>
  <si>
    <t>Personnel Recruitment as per priority list</t>
  </si>
  <si>
    <t>Shortlisting and appoint of the 1st bench post (10)</t>
  </si>
  <si>
    <t>Advertisement, Shortlisting reports, Interview reports and Appointment letters</t>
  </si>
  <si>
    <t># of people from EEP target groups employed in three highest levels of management in compliance with approved EE Plan</t>
  </si>
  <si>
    <t># of employee programmes events conducted by 30 June 2016</t>
  </si>
  <si>
    <t>6 events</t>
  </si>
  <si>
    <t>Employee Assistance Campaigns</t>
  </si>
  <si>
    <t>Orgnanize and present Employee Assistance campaigns for all staff in all regions</t>
  </si>
  <si>
    <t>1 event</t>
  </si>
  <si>
    <t>Invitations, attendance registers and close-out report</t>
  </si>
  <si>
    <t>To develop 3 outstanding HR policies by 30 June 2016</t>
  </si>
  <si>
    <t>No Tobacco Control Policy, Occupational Health &amp; Safety Policy and Leave Policy</t>
  </si>
  <si>
    <t>All 3 outstanding HR policies developed</t>
  </si>
  <si>
    <t>Development of 3 outstanding HR policies</t>
  </si>
  <si>
    <t>Compile Tobacco Control Policy, Occupational Health &amp; Safety Policy, and Leave Policy and submit to Council for approval- then implement</t>
  </si>
  <si>
    <t>Submit the draft policies to Council for provisional approval</t>
  </si>
  <si>
    <t>Approved 3 policies and the council resolutions (Tobacco Control Policy, Occupational Health &amp; Safety Policy, and Leave Policy)</t>
  </si>
  <si>
    <t>Special Programs</t>
  </si>
  <si>
    <t>To award 15 bursaries to qualifying learners by 30 June 2016</t>
  </si>
  <si>
    <t>10 bursaries were awarded in 2014/15</t>
  </si>
  <si>
    <t xml:space="preserve">15 awards of bursary </t>
  </si>
  <si>
    <t>Advert, List of qualifying leaners and  Letters of bursary awards</t>
  </si>
  <si>
    <t># of activities conducted on special  programs by 30 June 2016</t>
  </si>
  <si>
    <t>49 events done in 2014/15</t>
  </si>
  <si>
    <t>43 for 2015/16</t>
  </si>
  <si>
    <t xml:space="preserve">Special Programs  </t>
  </si>
  <si>
    <t>Organize and  conduct the special programs undertaken in the different desks of the Special Programs Unit</t>
  </si>
  <si>
    <t>Attendance registers, 
Signed minutes, Invitations, programs
Close out report</t>
  </si>
  <si>
    <t>Dept</t>
  </si>
  <si>
    <t>1 (First Quarter SDBIP performance Report 2015/2016)</t>
  </si>
  <si>
    <t>Compile IDP analysis phase, Organise the IDP rep forum. Conduct Strategic Planning session and present to the IDP rep forum, Draft IDP completed and submitted to Council for adoption by 31 March 2016, IDP Public participation, Final IDP submitted to council for adoption by 31 May 2016</t>
  </si>
  <si>
    <t>Draft Annual Report, Fourth Quarter SDBIP Report 2014/2015,  First Quarter SDBIP Report 2015/2016, Mid Year Performance Report 2015/2016, Oversight, Final Annual Report, Council Resolutions</t>
  </si>
  <si>
    <t>Risk Management</t>
  </si>
  <si>
    <t>Good governace and Administrative Excellence</t>
  </si>
  <si>
    <t>Risk Management project</t>
  </si>
  <si>
    <t xml:space="preserve">Facilitate and coordinate risk management meetings </t>
  </si>
  <si>
    <t>Attendance register, Minutes and Programme</t>
  </si>
  <si>
    <t>Fraud and Anti - Corruption</t>
  </si>
  <si>
    <t>% Fraud and Anti - Corruption cases attended by 30 June 2016 (# of cases attended/# of cases reported)</t>
  </si>
  <si>
    <t>100% (# of cases attended/# of cases reported)</t>
  </si>
  <si>
    <t>Investigate allegations of fraud and corruption</t>
  </si>
  <si>
    <t>Case Register</t>
  </si>
  <si>
    <t xml:space="preserve">Public Participation </t>
  </si>
  <si>
    <t>To develop the public participation by 31 March 2016</t>
  </si>
  <si>
    <t>No policy</t>
  </si>
  <si>
    <t>Public Participatuion policy approved by Council</t>
  </si>
  <si>
    <t>Public Participation Policy</t>
  </si>
  <si>
    <t>Compile Public Participation Policy and submit to Council for approval</t>
  </si>
  <si>
    <t>Conduct public consultation of the draft public participation policy</t>
  </si>
  <si>
    <t xml:space="preserve">Approved draft policy
Notice for the meeting
Programmes and attendance register
Final approve policy
</t>
  </si>
  <si>
    <t>To cordinate 456 ward committee meetings by 3o June 2016</t>
  </si>
  <si>
    <t>Support services for monthly ward committee meetings</t>
  </si>
  <si>
    <t>Support services through PPOs to have monthly ward committee meetings in each of 38 wards</t>
  </si>
  <si>
    <t xml:space="preserve">Coordinate 114 ward committee meetings and submit quarterly ward committees' report to Council. </t>
  </si>
  <si>
    <t xml:space="preserve">Minutes, Attendance register, 
Ward committee quarterly report
</t>
  </si>
  <si>
    <t>Training of ward committees</t>
  </si>
  <si>
    <t>Arrange and coordinate training event of all ward committees for at least 2 events</t>
  </si>
  <si>
    <t>Training of 38 ward committees
Compile a close out report (1st training)</t>
  </si>
  <si>
    <t>Training attendance register; training curriculum</t>
  </si>
  <si>
    <t>Policies and By Laws</t>
  </si>
  <si>
    <t>Reviewing of Municipal By-laws</t>
  </si>
  <si>
    <t>7 by laws reviewed</t>
  </si>
  <si>
    <t>6 by laws reviewed</t>
  </si>
  <si>
    <t xml:space="preserve">Review of the following by laws:
Swimming pool
Quarry
Pound
Street and diverse
Financial 
Hawkers and Market
</t>
  </si>
  <si>
    <t>01/07/2015</t>
  </si>
  <si>
    <t>Submit the 6 draft 6 policies to Council for provisional approval</t>
  </si>
  <si>
    <t>6 draft policies
Council resolution
Invitations, attendance registers, Final council resolutions and Promulgation notice for by laws</t>
  </si>
  <si>
    <t>Internal Auditing</t>
  </si>
  <si>
    <t xml:space="preserve">Internal Audit Charter, Audit and Performance Audit Charter was  developed and submitted to council for approval </t>
  </si>
  <si>
    <t>Internal Audit Charter, Audit and Performance Audit Charter developed and submitted to council for approval</t>
  </si>
  <si>
    <t>Internal Audit Charter</t>
  </si>
  <si>
    <t>Develop the charter and submit to council for approval</t>
  </si>
  <si>
    <t>30/6/2015</t>
  </si>
  <si>
    <t>Council Resolution, Copy of the plan</t>
  </si>
  <si>
    <t>Three (3) year Internal Audit rolling plan and Annual plan was approved</t>
  </si>
  <si>
    <t xml:space="preserve">Approved  three (3) year Internal Audit rolling plan and Annual plan  </t>
  </si>
  <si>
    <t>Internal Audit 3 Year Plan</t>
  </si>
  <si>
    <t>Develop the internal audit 3 year plan</t>
  </si>
  <si>
    <t>Copy of the plan</t>
  </si>
  <si>
    <t>Internal Audit Plan</t>
  </si>
  <si>
    <t xml:space="preserve">Implementation of the Approved Internal Audit Plan </t>
  </si>
  <si>
    <t xml:space="preserve">100% (# of projects executed/# of projects in the action  plan) </t>
  </si>
  <si>
    <t>Internal Audit report to Audit and Performance Audit Committee</t>
  </si>
  <si>
    <t>% implementation of the AG(SA) action plan by 30 June 2016</t>
  </si>
  <si>
    <t>AG(SA) action plan</t>
  </si>
  <si>
    <t>Implementation of the AG(SA) action plan</t>
  </si>
  <si>
    <t xml:space="preserve">100% (# of queries resolved/# of queries in the action plan) </t>
  </si>
  <si>
    <t xml:space="preserve">Progress report </t>
  </si>
  <si>
    <t xml:space="preserve">All departments </t>
  </si>
  <si>
    <t># of  Audit and Performance Audit Committee meetings held by 30 June 2016</t>
  </si>
  <si>
    <t xml:space="preserve">Audit and Performance Audit Committee </t>
  </si>
  <si>
    <t>Organize Audit and Performance Audit Committee meetings</t>
  </si>
  <si>
    <t>Minutes, Attendance register, invitations</t>
  </si>
  <si>
    <t>Audit and Performance Audit Committee Reports</t>
  </si>
  <si>
    <t>Develop Audit and Performance Audit Committee Reports</t>
  </si>
  <si>
    <t>Council resolution, Attendance register</t>
  </si>
  <si>
    <t># of Audit Steering Committee   meetings held by 30 June 2016</t>
  </si>
  <si>
    <t xml:space="preserve"> Audit Steering Committee  </t>
  </si>
  <si>
    <t xml:space="preserve">Organize Audit Steering Committee meetings  </t>
  </si>
  <si>
    <t># of OPCA  meetings held by 30 June 2016</t>
  </si>
  <si>
    <t>Operation Clean Audit (OPCA)</t>
  </si>
  <si>
    <t>Organize OPCA meetings</t>
  </si>
  <si>
    <t>To submit the IAA and APAC   Assessment report submitted to Council by 30 June 2016</t>
  </si>
  <si>
    <t xml:space="preserve">IAA and APAC   Assessment report </t>
  </si>
  <si>
    <t>Organize IAA and APAC   Assessment report and submit to council</t>
  </si>
  <si>
    <t>Report, Council Resolution</t>
  </si>
  <si>
    <t>Information Technology</t>
  </si>
  <si>
    <t>To upgrade the municipal call center by 30 June 2016</t>
  </si>
  <si>
    <t>Manual system</t>
  </si>
  <si>
    <t>Computerized call center system</t>
  </si>
  <si>
    <t>Upgrade municipal call center</t>
  </si>
  <si>
    <t>Civic Center</t>
  </si>
  <si>
    <t>R3000,000</t>
  </si>
  <si>
    <t>Complete network upgrades</t>
  </si>
  <si>
    <t>Upgrade network infrastructure</t>
  </si>
  <si>
    <t>Civic Center and regional offices</t>
  </si>
  <si>
    <t>R200,000</t>
  </si>
  <si>
    <t>Complete server upgrade project</t>
  </si>
  <si>
    <t>Upgrade of servers</t>
  </si>
  <si>
    <t>income</t>
  </si>
  <si>
    <t>Civic center</t>
  </si>
  <si>
    <t>R150,000</t>
  </si>
  <si>
    <t>Unacceptable standard of server room</t>
  </si>
  <si>
    <t>Acceptable server room conditions</t>
  </si>
  <si>
    <t>Upgrade server room</t>
  </si>
  <si>
    <t>Upgrade of server room by removing carpets and workstation equipment</t>
  </si>
  <si>
    <t>R70,000</t>
  </si>
  <si>
    <t>Procure video editing software</t>
  </si>
  <si>
    <t>Procure Video Editing software suitable for use by business process owner</t>
  </si>
  <si>
    <t>R10,000</t>
  </si>
  <si>
    <t>2014/15 critical needs only</t>
  </si>
  <si>
    <t>According to needs analysis</t>
  </si>
  <si>
    <t>Procure ICT office equipment</t>
  </si>
  <si>
    <t>Procure laptops, computers, printers and desktops according to accurate needs analysis</t>
  </si>
  <si>
    <t>31/12/2015</t>
  </si>
  <si>
    <t>Hand held communication radios</t>
  </si>
  <si>
    <t xml:space="preserve">Procure two (2) hand held communication radios for registry staff to communicate </t>
  </si>
  <si>
    <t>30/9/2015</t>
  </si>
  <si>
    <t>Council Services</t>
  </si>
  <si>
    <t>Council meeting</t>
  </si>
  <si>
    <t>Organize Council meeting as per schedule</t>
  </si>
  <si>
    <t>Minutes, Attendance register, notice of invitations.</t>
  </si>
  <si>
    <t>Executive Committee Meetings</t>
  </si>
  <si>
    <t>Organize Executive Committee Meetings as per schedule</t>
  </si>
  <si>
    <t>Communication</t>
  </si>
  <si>
    <t>Television sets</t>
  </si>
  <si>
    <t>Procure and install television sets in the Office of the Speaker and the Office of the Chief Whip</t>
  </si>
  <si>
    <t>R20,000.00</t>
  </si>
  <si>
    <t>TVs and payment certificates</t>
  </si>
  <si>
    <t>Decoders</t>
  </si>
  <si>
    <t>Procure and install decoders for DSTV  in the Office of the Speaker and the Office of the Chief Whip</t>
  </si>
  <si>
    <t>Decoders and payment certificates</t>
  </si>
  <si>
    <t>Radios</t>
  </si>
  <si>
    <t>Procure radios for regional broadcasting services that also have a recording function</t>
  </si>
  <si>
    <t>R800.00</t>
  </si>
  <si>
    <t>Radios and payment certificates</t>
  </si>
  <si>
    <t># of imbizos convened by 30 June 2016</t>
  </si>
  <si>
    <t>Consult members of the public on service delivery issues</t>
  </si>
  <si>
    <t>Attendance register and Programme</t>
  </si>
  <si>
    <t># of imbizo feedback session convened by 30 June 2016</t>
  </si>
  <si>
    <t>Imbizo Feedback Session</t>
  </si>
  <si>
    <t xml:space="preserve">Giving Feedback to community on service delivery issues raised during 2014/2015 financial year </t>
  </si>
  <si>
    <t>Attendance register and program</t>
  </si>
  <si>
    <t>Approved Stakeholders management Framework and council resolution</t>
  </si>
  <si>
    <t>Approved Communication strategy and council resolution policy and council resolution</t>
  </si>
  <si>
    <t>Reviewed BathoPele Service Standards</t>
  </si>
  <si>
    <t>Reviewed Bathopele service standards</t>
  </si>
  <si>
    <t>Review the 2014/15 ed Makhado Bathopele Service Standards and submit to Council for approval</t>
  </si>
  <si>
    <t xml:space="preserve">Submit reviewed Service Standards to Council for approval </t>
  </si>
  <si>
    <t>Approved 2015 Batho Pele Service Standards</t>
  </si>
  <si>
    <t>Council approved website policy</t>
  </si>
  <si>
    <t>Comprehensive website policy</t>
  </si>
  <si>
    <t>Develop website policy for approval by Council</t>
  </si>
  <si>
    <t>Implement website policy</t>
  </si>
  <si>
    <t>Council approval of policy</t>
  </si>
  <si>
    <t>Evaluation of RFP and decide whether to appoint a service provider or not</t>
  </si>
  <si>
    <t>Advertisement for RFP</t>
  </si>
  <si>
    <t>Upgrade municipal call center from manual system to computerized logging, recording and referencing system and audio recording system according to needs of business units
Phase 1
2015/2016 - the logging and referencing system
Phase 2 - Audio recording system for 2016/2017</t>
  </si>
  <si>
    <t>Increase speed of server output to networks for data transfer between workstations and servers</t>
  </si>
  <si>
    <t>Install the networks hubs, switching and commissioning of the project</t>
  </si>
  <si>
    <t>Orders, Payment certificate and intallation report</t>
  </si>
  <si>
    <t>Complete upgrade of servers - expansion of data centre server</t>
  </si>
  <si>
    <t>Install the expansion data server and commissioning according to the project agreement with the service provider</t>
  </si>
  <si>
    <t>Appointment letter, Project agreement, installation report and payment certicate</t>
  </si>
  <si>
    <t>To complete upgrade of network infrastructure by 31 december 2015</t>
  </si>
  <si>
    <t>To complete upgrade of server upgrade project 31 December 2015</t>
  </si>
  <si>
    <t>Internet dataline upgrade</t>
  </si>
  <si>
    <t>Internet dataline upgraded</t>
  </si>
  <si>
    <t>Existing dataline too slow</t>
  </si>
  <si>
    <t>Official order to TELKOM and commissioning of upgrade</t>
  </si>
  <si>
    <t>Approved memorandum, TELKOM agrement, Close out report, Proof of payment</t>
  </si>
  <si>
    <t>Upgarde the internet dataline to optimise speed for offsite backups and internet use. (Changed from Upgrade of TMS)</t>
  </si>
  <si>
    <t>Evaluate PINACLE AFRAC'S proposal and decide on the wayforward</t>
  </si>
  <si>
    <t>Approved memorandum, Written propoal, wayforward outcomes</t>
  </si>
  <si>
    <t>Award, procure and install</t>
  </si>
  <si>
    <t>Appointment letter, Installation, report; payment certificates,</t>
  </si>
  <si>
    <t>Evaluation of service providers sauced through SCM and appointment. Determine the institutional need and place order with the appointed service provider</t>
  </si>
  <si>
    <t>Recruitment in terms of EE Plan</t>
  </si>
  <si>
    <t>Appoint personel at the three highest level following the EE Plan</t>
  </si>
  <si>
    <t>Appointment letters</t>
  </si>
  <si>
    <t>Appointment letter, Orders,  payment certificates and Asset Register</t>
  </si>
  <si>
    <t>Appointment letter, payment certificates,</t>
  </si>
  <si>
    <t>OPEX</t>
  </si>
  <si>
    <t>To cordinate 13 risk management activities by 30 June 2016</t>
  </si>
  <si>
    <t>13 activities were cordinated</t>
  </si>
  <si>
    <t>13 risk activities cordinated</t>
  </si>
  <si>
    <t>3 risk activities (Develop Quarterly Strategic Monitoring Risk Report, 
Operational Risk Assessment Report developed,
Risk Management Committee Meeting held)</t>
  </si>
  <si>
    <t>To provide 2 trainings sessions for 38 ward committees by 30 June 2016</t>
  </si>
  <si>
    <t>To review 6 by laws by 30 June 2016</t>
  </si>
  <si>
    <t>To develop the Internal Audit Charter, Audit and Performance Audit Charter and submit to council for approval by  30th June 2016</t>
  </si>
  <si>
    <t>To submit the three (3) year Internal Audit rolling plan and Annual plan to council for approval by 30 June 2016</t>
  </si>
  <si>
    <t xml:space="preserve">% implementation of the Approved Internal Audit Plan by 30th June 2016 (# of queries addressed/# of queries in the action plan) </t>
  </si>
  <si>
    <t># of Audit and Performance Audit Committee Reports developed and submitted to Council by 30 June 2015</t>
  </si>
  <si>
    <t>To upgrade the internet dataline by 31 March 2016</t>
  </si>
  <si>
    <t>To upgrade the server room to acceptable standards by 31 December 2015</t>
  </si>
  <si>
    <t>To procure video editing software by 31 December 2015</t>
  </si>
  <si>
    <t>To procure ICT office equipment 31 March 2016</t>
  </si>
  <si>
    <t>To procure hand held communication radios 30 September 2015</t>
  </si>
  <si>
    <t># of Council meeting convened by 30 June 2016</t>
  </si>
  <si>
    <t># of Executive Committee Meetings convened by 30 June 2016</t>
  </si>
  <si>
    <t xml:space="preserve">To procure 2 x television sets by 30 September 2016 </t>
  </si>
  <si>
    <t xml:space="preserve">To procure 2 X decoders by 30 September 2016 </t>
  </si>
  <si>
    <t>To procure 2 X radios of regional broadcasting stations BY 30 June 2016</t>
  </si>
  <si>
    <t>To review the Reviewed BathoPele Service Standards by 31 December 2016</t>
  </si>
  <si>
    <t>To develop a comprehensive website policy by 31 December 2016</t>
  </si>
  <si>
    <t>To review Makhado Stakeholders Management Framework BY 30 September 2016</t>
  </si>
  <si>
    <t>To review Makhado Communications Strategy by 30 September 2016</t>
  </si>
  <si>
    <t>Communication Strategy</t>
  </si>
  <si>
    <t>Communication Strategy reviewed</t>
  </si>
  <si>
    <t>Review of Communication Strategy</t>
  </si>
  <si>
    <t>Review of Stakeholders Management Framework</t>
  </si>
  <si>
    <t xml:space="preserve"> Stakeholders Management Framework reviewed</t>
  </si>
  <si>
    <t>Stakeholders Management Framework</t>
  </si>
  <si>
    <t>Phase 1  done</t>
  </si>
  <si>
    <t>LED job opportunities</t>
  </si>
  <si>
    <t>Community works programme, Expanded public works programme, Community projects</t>
  </si>
  <si>
    <t>EPWP, CWP, and Community Projects reports</t>
  </si>
  <si>
    <t>Landfill site makhado + recycling centre is completed</t>
  </si>
  <si>
    <t xml:space="preserve">  Refurbishment and Upgrading of Civic Centre Park+ Tshirululuni/Meerkat by</t>
  </si>
  <si>
    <t xml:space="preserve"> Refurbishment and Upgrading of Civic Centre Park+ Tshirululuni/Meerkat  completed</t>
  </si>
  <si>
    <t xml:space="preserve">Designs for 2016/2017 electrification  projects ) by 30 June 2016 </t>
  </si>
  <si>
    <t>To construct Vuwani cemetery Ablution Facility  30 June 2016</t>
  </si>
  <si>
    <t>Disaster Management Plan was reviewed and included to the IDP for 2015/2016</t>
  </si>
  <si>
    <t>Disaster Management Plan reviewed and included to the IDP for 2016/2017</t>
  </si>
  <si>
    <t>Roof dameged</t>
  </si>
  <si>
    <t>Project Progress report</t>
  </si>
  <si>
    <t>To develop the Landfillsite and recycling centre by 30 June 2016</t>
  </si>
  <si>
    <t>To do planning for roads abd bridge projects  by 30 June 2016</t>
  </si>
  <si>
    <t>Planning for Tshikwarani to Zamkomst Tshirolwe, Matsa to Manyii , Tshedza to Vuvha  ,Sibudi to Vyeboom, access roaGombiti,Tshivhuyuni,Muwaweni to Mphage road completed</t>
  </si>
  <si>
    <t>Advertisement of the tender. Evaluationa nd Adjudication of tenders. Appointment of a service provider. Seek quotation for levelling and caping waste with soil and complete the process.</t>
  </si>
  <si>
    <t>Approval to commence with the project from the MM. Request for proposal from service providers.Appointment of service providers. Development of the park in line with the proposal. Complete the development of the park</t>
  </si>
  <si>
    <t xml:space="preserve">Planning and designs, appointment of labour, procurement of PPE, bush clearing and, pegging, excavating of pole holes. Dress and plant poles, stringing of conductors. closing spans, pegging, exate pole holes. Dress and plant poles, strining of conductors, closing spans </t>
  </si>
  <si>
    <t>Upgrade Urban Substations. Completion of upgarde designs, contractor specification compilation. Advertisent for tendering. Evaluation. Adjudication and appointment of contractor.Procurement of upgrade equipment fo Stubb street substation</t>
  </si>
  <si>
    <t>Upgrade Shefeera Line. Appointment of labour, procurement of PPE, bush clearing and mpegging. Excavating pole holes, dress and plant poles. Stringing of conductors, closing spans</t>
  </si>
  <si>
    <t>Planning and designs, appointment of labour, procurement of PPE, prepare alternative supply, bush clearing phase 1, pegging phase 1, excavating of pole holes for phse 1. Dress and plant poles phase 1, stringing of conductors phase 1, closing spans phase 1, prepare alternative supply. bush clearing phase 2, pegging phase 2, excavating pole holes phase 2.Dress and plant poles phase 2, strining of conductors phase 2, closing spans phase 2</t>
  </si>
  <si>
    <t>Development of specification for engineer, approval of specs, Advertisement. Evaluation, Adjudicationa nd appointment of the engineer.Completion of designs, designs approval by ESKOM, technical electrification forum meeting.</t>
  </si>
  <si>
    <t>Development specification for contractor, materials and works, Approval of specification, advertisement, evaluation, adjudication and appointment. Site handover to the contractor, site establishment, appointmnet of labour, survying pole holes, excavating poleholes, dress and plant pole holes and string of conductors. Service connections. Switching on and completion of the project</t>
  </si>
  <si>
    <t>Development of specifications, Advertisement for engineer and contractor,  Evaluation and Adjudication. Appointment of engineer and contractor, Site handover to contractor,  site establishment, appointment of labour, Surveying of pole holes. Excavating the pole holes dresing and planting of poles, stringing of conductors. Partial handover certificate, AS build drawings, Closing of spans, energising and testing, switching on and final handover and completion certificate</t>
  </si>
  <si>
    <t>Partial handover certificate, AS build drawings, Closing of spans, energising and testing, switching on and final handover and completion certificate. Site handover, appointment of labour, Surveying of pole holes, excavating the pole holes, dresing and planting of poles, stringing of conductors. Service connections, Switching on and completion of the project</t>
  </si>
  <si>
    <t>Development of specifications, approval of specs, Advertisement for appointment contractor, Evaluation, Adjudication and appointment. Site handover, appointment of labour, Surveying of pole holes, excavating the pole holes, dresing and planting of poles, stringing of conductors. Service connections, Switching on and completion of the project</t>
  </si>
  <si>
    <t>Development of specifications, approval of specs, Advertisement for appointment contractor, Evaluation, Adjudication and appointment. Site handover, appointment of labour, Surveying of pole holes, excavating the pole holes, dresing and planting of poles, stringing of conductors. Service connections, Switching on. Completion of the project</t>
  </si>
  <si>
    <t>Development of specifications, approval of specs, Advertisement for appointment contractor, Evaluation, Adjudication and appointment. Site handover, appointment of labour, Surveying of pole holes, excavating the pole holes, dresing and planting of poles, stringing of conductors. Service connections, switching on and completion of the project</t>
  </si>
  <si>
    <t xml:space="preserve">Development of specifications, Advertisement for Contractor. Evaluation, Adjudication and Appointment of Contractor. Construction of roof. Finalisation of the roof and handing over
</t>
  </si>
  <si>
    <t>Write a request letter to sector departments and municipal regional offices. Requesting information about new buildings and new employees in key positions e.g circuit managers. Receiving information form stakeholders. Update received informkation into the Disaster Management Plan. Draft Disaster Management Plan completed. Submission of the Disaster Management Plan to the IDP Manager for submission to Council</t>
  </si>
  <si>
    <t>Approval memo, Specifications, Advertisement copy, Appointment letter, Geaotech report</t>
  </si>
  <si>
    <t>Approval memo. RFP, appointment letter, Completion certificate</t>
  </si>
  <si>
    <t>Specifications, Advertisement, Contractor appointment letter, Site handover minutes or report, Project report</t>
  </si>
  <si>
    <t>Specifications, Advertisement, appointment letter, Designs, Minutes of of technical forum meeting</t>
  </si>
  <si>
    <t xml:space="preserve">Designs, Appointment letter for labourers, Project progress report, </t>
  </si>
  <si>
    <t>Surveying of the pole holes and excavating pole holes</t>
  </si>
  <si>
    <t>To replace oil curcuit breaker by 30 June 2016</t>
  </si>
  <si>
    <t xml:space="preserve">Oil </t>
  </si>
  <si>
    <t>Replace oil curcuit breaker</t>
  </si>
  <si>
    <t>Evaluation and adjudication</t>
  </si>
  <si>
    <t>To replace channel cover by 30 June 2016</t>
  </si>
  <si>
    <t>Replacement of  channel cover completed</t>
  </si>
  <si>
    <t>Replacement of  channel cover</t>
  </si>
  <si>
    <t>Adjudication and appointment of service provider</t>
  </si>
  <si>
    <t>To install the Standby (Backup) Electricity Power Generator-Dzanani  by 30 June 2016</t>
  </si>
  <si>
    <t>Standby generator installed</t>
  </si>
  <si>
    <t>Standby (Backup) Electricity Power Generator-Dzanani</t>
  </si>
  <si>
    <t>Installation of standby generator</t>
  </si>
  <si>
    <t>Dzanani</t>
  </si>
  <si>
    <t>Evaluation and  adjudication</t>
  </si>
  <si>
    <t>To  replace air conditioner   by 30  Septemeber 2015</t>
  </si>
  <si>
    <t>Air Conditioners replaced</t>
  </si>
  <si>
    <t>Replacement of air conditioner</t>
  </si>
  <si>
    <t>Makhado</t>
  </si>
  <si>
    <t>To replace CT VT Units 11kv &amp; 22kv by 30 June 2016</t>
  </si>
  <si>
    <t>CT VT Units 11kv &amp; 22kv replaced</t>
  </si>
  <si>
    <t>Replacement  of CT VT Units 11kv &amp; 22kv</t>
  </si>
  <si>
    <t>To upgrade Low voltage to medium  voltage in Rural Farming Bravo 9 and A21 by 31 March 2016</t>
  </si>
  <si>
    <t xml:space="preserve"> Low voltage to medium  voltage in Rural Farming Bravo 9 and A21 upgraded</t>
  </si>
  <si>
    <t xml:space="preserve"> Low voltage to medium  voltage in Rural Farming Bravo 9 and A21 </t>
  </si>
  <si>
    <t>Ugrading Low voltage to medium voltage , Bravo 9 and A21</t>
  </si>
  <si>
    <t>Closing span, LV voltage inatallation and proct competion. Planning, bush clearing, pagging .</t>
  </si>
  <si>
    <t>To replace Mini Subs by 31 December 2015</t>
  </si>
  <si>
    <t>Mini Subs replaced</t>
  </si>
  <si>
    <t>Replacement of Mini Subs</t>
  </si>
  <si>
    <t>Delivery of materials</t>
  </si>
  <si>
    <t>To replace MV Cable 95 mm 22kv by 31 December 2015</t>
  </si>
  <si>
    <t>MV Cable 95mm 22kV replaced</t>
  </si>
  <si>
    <t>Replacement of MV Cable 95mm 22kV</t>
  </si>
  <si>
    <t>To procure Recloser and controllers whole network 31 December 2015</t>
  </si>
  <si>
    <t>Recloser and controllers whole network procured</t>
  </si>
  <si>
    <t>Procure,  supply and delivery of recloser and controllers whole network</t>
  </si>
  <si>
    <t>Appointment of service providers and delivery of materilals</t>
  </si>
  <si>
    <t>To procure Remote control of switch gear Tshipise &amp; Levubu by 30 June 2016</t>
  </si>
  <si>
    <t>Remote control of switch gear Tshipise &amp; Levubu  procured</t>
  </si>
  <si>
    <t xml:space="preserve">Procure, supply and delivery of remote control of switch gear Tshipise &amp; Levubu </t>
  </si>
  <si>
    <t>To replace Ring Main Units 11 kV ( RMU) by 31 March 2016</t>
  </si>
  <si>
    <t>Ring Main Units 11 kV ( RMU)  delivered and installed</t>
  </si>
  <si>
    <t xml:space="preserve">Replacement of Ring Main Units 11 kV  (RMU) </t>
  </si>
  <si>
    <t xml:space="preserve">Delivery of materials (manufacturing </t>
  </si>
  <si>
    <t>To constuct Standby quarter perimeter wall by 31 March 2016</t>
  </si>
  <si>
    <t>Standby quarter perimeter wall compeleted</t>
  </si>
  <si>
    <t>Construction of standby quarter perimeter wall</t>
  </si>
  <si>
    <t>Construction of break work (internal staff</t>
  </si>
  <si>
    <t>To construct Standby quarter guard room by 31 March 2016</t>
  </si>
  <si>
    <t>Standby quarter guard room completed</t>
  </si>
  <si>
    <t>Construction of standby quarter guard room</t>
  </si>
  <si>
    <t>Specification, approved memo, appointment letter, site establishment report, project progress report</t>
  </si>
  <si>
    <t>Specification, Approval memo, Advertisement, appointment letter, project progress report</t>
  </si>
  <si>
    <t>Specification, Approval memo, Advertisement, appointment letter, project progress report, payment certificate</t>
  </si>
  <si>
    <t>Orders and project progress report</t>
  </si>
  <si>
    <t>Project progress report</t>
  </si>
  <si>
    <t>Specification, orders, delivery notes</t>
  </si>
  <si>
    <t>Specification, orders, delivery notes, progress report, completion certificate</t>
  </si>
  <si>
    <t>Specification, advertisement, appointment letter, payment certificate</t>
  </si>
  <si>
    <t>Specification, order, delivery note, project progress report, payment certificate</t>
  </si>
  <si>
    <t>Specification, advertisement, project progress report</t>
  </si>
  <si>
    <t>Appointment letter, project progress report, completion certificate</t>
  </si>
  <si>
    <t>Specifications, advertisement, appointment letter, Designs, Minutes of site handover, labourer appointment report, project progress report</t>
  </si>
  <si>
    <t xml:space="preserve">Specifications, Advertisement, Apointment letter, delivery notes, </t>
  </si>
  <si>
    <t>Project progress report, handover report</t>
  </si>
  <si>
    <t>Project progress report, Completion certificate, handover report</t>
  </si>
  <si>
    <t>Specifications, advertisement, appointment letter, project progress report</t>
  </si>
  <si>
    <t>Site establishment report, project progress report, handover report</t>
  </si>
  <si>
    <t>Advertisement copy, appointment letter, design report.</t>
  </si>
  <si>
    <t>Advertisement copy, appointment letter,project progress report, handover report</t>
  </si>
  <si>
    <t>Electrification Rabali Stadium by 30 June 2016</t>
  </si>
  <si>
    <t>Electrification Rabali Stadium facility completed</t>
  </si>
  <si>
    <t>To fence grave yard +sliding gate a   by 30 June 2016</t>
  </si>
  <si>
    <t>TABLE OF CONTENT</t>
  </si>
  <si>
    <r>
      <t xml:space="preserve">VISION, MISSION  AND STRATEGIC MAP
The Vision of Makhado Local Municipality is:  </t>
    </r>
    <r>
      <rPr>
        <b/>
        <sz val="11"/>
        <color theme="1"/>
        <rFont val="Calibri"/>
        <family val="2"/>
        <scheme val="minor"/>
      </rPr>
      <t xml:space="preserve">“A dynamic hub for socio – economic development by 2025"
</t>
    </r>
    <r>
      <rPr>
        <sz val="11"/>
        <color theme="1"/>
        <rFont val="Calibri"/>
        <family val="2"/>
        <scheme val="minor"/>
      </rPr>
      <t xml:space="preserve">
The Mission of Makhado Local Municipality is:  </t>
    </r>
    <r>
      <rPr>
        <b/>
        <sz val="11"/>
        <color theme="1"/>
        <rFont val="Calibri"/>
        <family val="2"/>
        <scheme val="minor"/>
      </rPr>
      <t xml:space="preserve">To ensure effective utilization of economic resources to address socio- economic imperatives through mining, tourism and agriculture
</t>
    </r>
    <r>
      <rPr>
        <sz val="11"/>
        <color theme="1"/>
        <rFont val="Calibri"/>
        <family val="2"/>
        <scheme val="minor"/>
      </rPr>
      <t>Makhado Muncipality has identified 8 Strategic Objectives which are contained in the Intergrated Development Plan. All municipal programmes will be aligned to the objectives outlined in the figure below:</t>
    </r>
  </si>
  <si>
    <t>MM and COMM</t>
  </si>
  <si>
    <t>Performance Remarks</t>
  </si>
  <si>
    <t>Actual Performance Notes</t>
  </si>
  <si>
    <t>Challenges</t>
  </si>
  <si>
    <t>Measures for Improvements</t>
  </si>
  <si>
    <t>Conduct Strategic Planning session done and compile the IDP strategic chapter done</t>
  </si>
  <si>
    <t>Target achieved</t>
  </si>
  <si>
    <t>None</t>
  </si>
  <si>
    <t>1 (First Quarter SDBIP performance Report 2015/2016) done</t>
  </si>
  <si>
    <t>100% (6/6)</t>
  </si>
  <si>
    <t>100% (1/1)</t>
  </si>
  <si>
    <t xml:space="preserve">100% (1/1) </t>
  </si>
  <si>
    <t>Target not achieved</t>
  </si>
  <si>
    <t>to be reviewed during adjustment</t>
  </si>
  <si>
    <t>Receiving information from stakeholders.</t>
  </si>
  <si>
    <t>Information from stakeholders was received.</t>
  </si>
  <si>
    <t>Evaluation not done, Adjudication not done and Appointment of Contractor not done</t>
  </si>
  <si>
    <t>Advertisent for tendering not done. Evaluation not done, Adjudication not done and appointment of a service provider not done.</t>
  </si>
  <si>
    <t>Delay in advertising by SCM unit</t>
  </si>
  <si>
    <t>Follow up with SCM to speed up the process</t>
  </si>
  <si>
    <t>Write memorandum of approval to MM. Development of specifications and submit to the BSC. Advertisement of the tender. Evaluationa nd Adjudication of tenders. Appointment of a service provider. Seek quotation for levelling and caping waste with soil and complete the process. Installation of leachete collection pipes. Construction of leachete collection dam.</t>
  </si>
  <si>
    <t>Appointment of service providers not done</t>
  </si>
  <si>
    <t>Progress Made</t>
  </si>
  <si>
    <t>the specification committee approved specification</t>
  </si>
  <si>
    <t xml:space="preserve"> Seek quotation for levelling is done and caping waste with soil is done and completion of the process is not yet done. Specification for tendering is approved by the specification committee.</t>
  </si>
  <si>
    <t>Specification for tendering is approved by the specification committee.</t>
  </si>
  <si>
    <t>Advertisement of the project. Evaluation and Adjudication, Appointment of a contractor.</t>
  </si>
  <si>
    <r>
      <t xml:space="preserve">The non progress is failure to come to a solid conclusion on what features the software for a recording and logging call center system must be </t>
    </r>
    <r>
      <rPr>
        <i/>
        <sz val="11"/>
        <rFont val="Cambria"/>
        <family val="1"/>
        <scheme val="major"/>
      </rPr>
      <t>vis a vis</t>
    </r>
    <r>
      <rPr>
        <sz val="11"/>
        <rFont val="Cambria"/>
        <family val="1"/>
        <scheme val="major"/>
      </rPr>
      <t xml:space="preserve"> </t>
    </r>
    <r>
      <rPr>
        <b/>
        <sz val="11"/>
        <rFont val="Cambria"/>
        <family val="1"/>
        <scheme val="major"/>
      </rPr>
      <t>the business process which comprise of multiple disciplines.</t>
    </r>
    <r>
      <rPr>
        <sz val="11"/>
        <rFont val="Cambria"/>
        <family val="1"/>
        <scheme val="major"/>
      </rPr>
      <t xml:space="preserve"> Senior Managers to advise the way forward on proposal of Call Centre System to suit their business processes' needs. However this call center system needs to be compared to other systems.</t>
    </r>
  </si>
  <si>
    <t>Bytes Integrated System to  propose their call center system in the 3rd Quarter. The way forward be concluded in Q3 and quotations be called accordingly - PROJECT CONTINUES TO Q3</t>
  </si>
  <si>
    <t>Installation of  the networks hubs, switching and commissioning of the project is done</t>
  </si>
  <si>
    <t>Core function of UPS is functioning - Monitor online card  is yet to be installed - the SP has not yet been paid</t>
  </si>
  <si>
    <t>Six (6) Executive Committee meetings were held during Q2</t>
  </si>
  <si>
    <t>Two transistor radios procured and delivered on 26 October 2015 in Communications office</t>
  </si>
  <si>
    <t>Target  not achieved</t>
  </si>
  <si>
    <t>Evaluation of service providers sauced through SCM and appointment. Determine the institutional need and place order with the appointed service provider not done</t>
  </si>
  <si>
    <t xml:space="preserve"> 1 Council meeting was held</t>
  </si>
  <si>
    <t>Website policy was implemented</t>
  </si>
  <si>
    <r>
      <t xml:space="preserve">53 posts advertised in Q1.  No short listing of applicants were done due to the verbal moratorium on filling of vacancies made by the MEC for LG    </t>
    </r>
    <r>
      <rPr>
        <b/>
        <sz val="11"/>
        <rFont val="Cambria"/>
        <family val="1"/>
        <scheme val="major"/>
      </rPr>
      <t>TARGET NOT ACHIEVED</t>
    </r>
  </si>
  <si>
    <t>Appealed to the MEC and awaiting outcome</t>
  </si>
  <si>
    <t xml:space="preserve">Service Standards was reviewed and submited  to Council for approval </t>
  </si>
  <si>
    <t>Requested SCM to call for tenders / quotations a new. Procurement will proceed in Q3 according to identified priorities and per quotation basis.   Postpone IMP Committee meeting to January 2016</t>
  </si>
  <si>
    <t>Technical specifications were not in order; the survey of needs are kept by Snr ICT Officer and can be made available on request; a further challenge is that SCM is forbidding that we standardize equipment to be HP while ICT Gov Comt approved that we standardize</t>
  </si>
  <si>
    <t>Award, procure and install not done</t>
  </si>
  <si>
    <t>Evaluate PINACLE AFRAC'S proposal and decide on the way forward not done</t>
  </si>
  <si>
    <t>3 risk activities were done (Develop Quarterly Strategic Monitoring Risk Report were conducted, 
Operational Risk Assessment Report developed,
Risk Management Committee Meeting was held)</t>
  </si>
  <si>
    <t>Conduct public consultation of the draft public participation policy was done</t>
  </si>
  <si>
    <t xml:space="preserve">114 ward committee  meetings coordinated and  quarterly ward committees' report was to Council. </t>
  </si>
  <si>
    <t>Training of 38 ward committees
Compile a close out report (1st training) was not conducted</t>
  </si>
  <si>
    <t xml:space="preserve">52% of queries resolved/# of queries in the action plan) </t>
  </si>
  <si>
    <t>Intervention continous operation clean audit activities.</t>
  </si>
  <si>
    <t>Site handover done, appointment of labour  done, Surveying of pole holes done, excavating the pole holes done, dresing and planting of poles done, stringing of conductors done</t>
  </si>
  <si>
    <t>none</t>
  </si>
  <si>
    <t>Appointment of engineer is done and contractor done, Site handover to contractor not done,  site establishment not done, appointment of labour not done, Surveying of pole holes not done.</t>
  </si>
  <si>
    <t>Delay in terms of design by the engineer</t>
  </si>
  <si>
    <t>The completion designs to be completed by the end of December</t>
  </si>
  <si>
    <t>Target  achieved</t>
  </si>
  <si>
    <t>Adjudication done,  appointment and site handover not done</t>
  </si>
  <si>
    <t>To speed up the process of appointing the contractor by January 2016.</t>
  </si>
  <si>
    <t>Evaluation done and adjudication done</t>
  </si>
  <si>
    <t>Adjudication not done and appointment of service provider not done</t>
  </si>
  <si>
    <t>The received bids were non responsive</t>
  </si>
  <si>
    <t>To re-advetisement the project by  third quarter</t>
  </si>
  <si>
    <t>Evaluation done and  adjudication done</t>
  </si>
  <si>
    <t>Non adherence to procurement plan</t>
  </si>
  <si>
    <t>To speed up the process of appointing the contractor by third quarter.</t>
  </si>
  <si>
    <t>Dress and planting of poles done, stringing of conductors done</t>
  </si>
  <si>
    <t xml:space="preserve">Appointment of engineer and contractor, Site handover to contractor,  site establishment, appointment of labour, Surveying of pole holes. Project cancelled </t>
  </si>
  <si>
    <t>Money for the project to be transferred to another project</t>
  </si>
  <si>
    <t>The project was prioritised by Eskom</t>
  </si>
  <si>
    <t>The completion designs to be completed by the end of December 2015</t>
  </si>
  <si>
    <t>Evaluation done , adjudication done and appointment done</t>
  </si>
  <si>
    <t>Completion of the bridge  done  and Completion of roadbed done.</t>
  </si>
  <si>
    <t>Surfacing done and Handover done</t>
  </si>
  <si>
    <t>Bridge foundation done (extension), Base construction done, site drainage structures construtcion not done</t>
  </si>
  <si>
    <t>Completion of the bridge done and Completion of roadbed done.</t>
  </si>
  <si>
    <t>Evaluation not done, Adjudication not done and Appointment of Contractor not done.</t>
  </si>
  <si>
    <t>Constraints in MIG allocation</t>
  </si>
  <si>
    <t>Design and planning of bridge in the current financial year</t>
  </si>
  <si>
    <t>Evaluation not done, Adjudication not done and Appointment of Consulting Engineers not done.</t>
  </si>
  <si>
    <t>Construction of roof not done and handing over not done</t>
  </si>
  <si>
    <t>Delay of construction due to public protest</t>
  </si>
  <si>
    <t>the project is in progress and to be completed in third quarter</t>
  </si>
  <si>
    <t>Evaluation not done, Adjudication and Appointment of Consulting Engineers not done.</t>
  </si>
  <si>
    <t>Advertisement done and the appointment of  contractors by February 2016</t>
  </si>
  <si>
    <t>38%                     R 62,734,172   capital budget spent</t>
  </si>
  <si>
    <t>35%                     R 6,000,000 INEP spent</t>
  </si>
  <si>
    <t>Evaluation, Adjudication and Appointment of Contractornot done.</t>
  </si>
  <si>
    <t>45%                     R 50,591,325.80 MIG spent</t>
  </si>
  <si>
    <t>5  section 71 reports were compiled and  submitted to treasury within 10 days after month end.</t>
  </si>
  <si>
    <t>Consultations on proposed names done.</t>
  </si>
  <si>
    <t>`+++++++++++++++++</t>
  </si>
  <si>
    <t>Adjudication , appointment done and designs appoved  by Eskom</t>
  </si>
  <si>
    <t>Excavation of poles and  and delivey of  poles done</t>
  </si>
  <si>
    <t>Breadown of truck to deliver the poles</t>
  </si>
  <si>
    <t xml:space="preserve">The truck has been serviced </t>
  </si>
  <si>
    <t>Excavating pole  holes done, dress and plant poles done</t>
  </si>
  <si>
    <t>Dress and plant poles done, stringing of conductors  not done</t>
  </si>
  <si>
    <t>Delivery of materials done</t>
  </si>
  <si>
    <t>Closing span, LV voltage inatallation and proct competion. Planning, bush clearing, pagging  done</t>
  </si>
  <si>
    <t>Advertisement of the project  done</t>
  </si>
  <si>
    <t>89% of revenue collected</t>
  </si>
  <si>
    <t>The scope of work has been changed planning and desings for the next financial year</t>
  </si>
  <si>
    <t>The scope of work for the planning and desings has advertised</t>
  </si>
  <si>
    <t>None adherence to procurement plan</t>
  </si>
  <si>
    <t>Inssufficient budget for the construction of project</t>
  </si>
  <si>
    <t>Budget to be adjusted</t>
  </si>
  <si>
    <t>Collect budget from departments, Consolidate the budget, Present the draft to management, Submit to Council for approval</t>
  </si>
  <si>
    <t xml:space="preserve">Target achieved </t>
  </si>
  <si>
    <t xml:space="preserve">Target not achieved </t>
  </si>
  <si>
    <t xml:space="preserve">100%(14 bids were finalised within 90 days </t>
  </si>
  <si>
    <t>87% (# of quotations processed/# of quotations received)</t>
  </si>
  <si>
    <t xml:space="preserve">Delays in getting quots from service providers                 </t>
  </si>
  <si>
    <t xml:space="preserve">Increase number of service providers when inviting  quotations   </t>
  </si>
  <si>
    <t xml:space="preserve">Target  achieved </t>
  </si>
  <si>
    <t xml:space="preserve">Acquisitions done, Bar code captured into the asset register. Capture the expense of the project in progress. </t>
  </si>
  <si>
    <t>Meeting were not held due to the fact that the process was suspended because of audit steering committee meetings</t>
  </si>
  <si>
    <t>To be reviewed during adjustment</t>
  </si>
  <si>
    <t>None  (Closure report will be processed in December 2015 to add as evidence - online cared was delivered on 10 December 2015 for commissioning - still under monitoring)</t>
  </si>
  <si>
    <t>Procure radios for regional broadcasting services</t>
  </si>
  <si>
    <t>Due to the implementation of SPLUMA applications are no longer submitted to COGHSTA for approval</t>
  </si>
  <si>
    <t xml:space="preserve">We are finalising the municiaplity by-law which will be used to approve the PTO application </t>
  </si>
  <si>
    <t>100% 160 (160 /160) of building plans assessed/160 of building plans received)</t>
  </si>
  <si>
    <t>100% 9 (9/9) of applications processed/# applications received)</t>
  </si>
  <si>
    <t>100% 23 (23/23) of applications processed/# applications received)</t>
  </si>
  <si>
    <t>100% 21 (21/21) of application for land use rights inspection conducted within 14 days/# of application received)</t>
  </si>
  <si>
    <t>100% 4 (4/4) of applications processed/# of applications received)</t>
  </si>
  <si>
    <t>100%  16 (16/16) of applications processed/# of applications received)</t>
  </si>
  <si>
    <t>100% 2 (2/2) of applications processed/# of applications received)</t>
  </si>
  <si>
    <t>100% 28  (28/28) of applications processed/# of applications received)</t>
  </si>
  <si>
    <t>Leave Policy will be submitted in Q3 to the LLF</t>
  </si>
  <si>
    <t>100% 16 (16/16) of housing queries attended within 30 days/# of received)</t>
  </si>
  <si>
    <t>100% 12  (12/12) of applications processed/# of applications received)</t>
  </si>
  <si>
    <t>100% 122 (122/122) of site inspections conducted within 24 hours/# of site inspections application received)</t>
  </si>
  <si>
    <t>Expenditure</t>
  </si>
  <si>
    <t>R0,00</t>
  </si>
  <si>
    <t>Advertisement of the tender not done. Evaluation  and Adjudication of tenders not done. Appointment of a service provider not done.</t>
  </si>
  <si>
    <t xml:space="preserve">This report is compiled in terms of MFMA, Section 72. (1) The accounting officer of a municipality must by 25 January of each year—
(a) assess the performance of the municipality during the first half of the financial year, taking into account—
(i) the monthly statements referred to in section 71 for the first half of the financial year;
(ii) the municipality’s service delivery performance during the first half of the financial year, and the service delivery targets and performance indicators set in the service delivery and budget implementation plan;
(iii) the past year’s annual report, and progress on resolving problems identified in the annual report; and
(iv) the performance of every municipal entity under the sole or shared control of the municipality, taking into account reports in terms of section 88 from any such entities; and
(b) submit a report on such assessment to—
(i) the mayor of the municipality;
(ii) the National Treasury; and
(iii) the relevant provincial treasury.
(2) The statement referred to in section 71(1) for the sixth month of a financial year may be incorporated into the report referred to in subsection (1)(b) of this section.
(3) The accounting officer must, as part of the review—
(a) make recommendations as to whether an adjustments budget is necessary; and
(b) recommend revised projections for revenue and expenditure to the extent that this may be necessary.
</t>
  </si>
  <si>
    <t>After conducting the service delivery assessment, the following recommendations are made that:</t>
  </si>
  <si>
    <t>1. Strategic Map, Vison and Mission</t>
  </si>
  <si>
    <t>2. Legislation</t>
  </si>
  <si>
    <t>3. Municipal Transformation and Organisational Development</t>
  </si>
  <si>
    <t>4. Baisc service Delivery</t>
  </si>
  <si>
    <t>5. Municipal Finance Management and Viability</t>
  </si>
  <si>
    <t xml:space="preserve">6. Local Economic Development </t>
  </si>
  <si>
    <t>7. Good Governance and Public Participation</t>
  </si>
  <si>
    <t>8. Recommendations</t>
  </si>
  <si>
    <t>1. VISION, MISSION AND STRATEGIC MAP</t>
  </si>
  <si>
    <t>2. INTRODUCTION AND LEGISLATION</t>
  </si>
  <si>
    <t>3. MUNICIPAL TRANSFORMATION AND ORGANISATIONAL DEVELOPMENT</t>
  </si>
  <si>
    <t>4. BASIC SERVICE DELIVERY AND INFRASTRUCTURE DEVELOPMENT</t>
  </si>
  <si>
    <t>5. MUNICIPAL FINANCE MANAGEMENT AND VIABILITY</t>
  </si>
  <si>
    <t>6. LOCAL ECONOMIC DEVELOPMENT</t>
  </si>
  <si>
    <t>7. GOOD GOVERNANCE AND PUBLIC PARTICIPATION</t>
  </si>
  <si>
    <t>8. RECOMMENDATIONS</t>
  </si>
  <si>
    <t>1. The SDBIP targets be adjusted</t>
  </si>
  <si>
    <t>2. The SDBIP be adjusted in line with the AG-SA findings</t>
  </si>
  <si>
    <t>3. The Budget of the Municipality be adjusted to cater for the shortfalls</t>
  </si>
  <si>
    <t>4. That the purchase of small items that was not done be completely adjusted</t>
  </si>
  <si>
    <t>The project has been amended to become the elecrItification of VYEBOOM project</t>
  </si>
  <si>
    <t>Appointment of service providers and delivery of materilals done</t>
  </si>
  <si>
    <t>Evaluation and adjudication done</t>
  </si>
  <si>
    <t>Delivery of materials (manufacturing  done</t>
  </si>
  <si>
    <t>1 event conducted</t>
  </si>
  <si>
    <t>More inspection report has been conducted which affect the routine inspection</t>
  </si>
  <si>
    <t>Target to be adjusted during the next financiual year</t>
  </si>
  <si>
    <t># of  organisational performance reports developed and submitted to Council by 30 June 2015</t>
  </si>
  <si>
    <t>1 (Informal Assessment 2014/2015) done</t>
  </si>
  <si>
    <t>Shortlisting and appoint of the 1st bench post (10) not done</t>
  </si>
  <si>
    <t>Submission of the draft policies to Council for provisional approval not done</t>
  </si>
  <si>
    <t>Specifications, Appointment letter (contractor)</t>
  </si>
  <si>
    <t xml:space="preserve">Landfillsite and recycling centre </t>
  </si>
  <si>
    <t>Prioritisation of acivities on site</t>
  </si>
  <si>
    <t>Site drainage structures construtcion to be completed during third quarter</t>
  </si>
  <si>
    <t>Appointment of consulting engineers by February 2016</t>
  </si>
  <si>
    <t>MUNICIPAL TRANSFORMATION AND ORGANISATIONAL DEVELOPMENT</t>
  </si>
  <si>
    <t>PROGRAMME</t>
  </si>
  <si>
    <t>NO OF INDEX</t>
  </si>
  <si>
    <t>TARGET ACHIEVED</t>
  </si>
  <si>
    <t>TARGET NOT ACHIEVED</t>
  </si>
  <si>
    <t>TARGET NOT APPLICABLE</t>
  </si>
  <si>
    <t>BASIC SERVICE DELIVERY AND INFRASTRUCTURE DEVELOPMENT</t>
  </si>
  <si>
    <t>Disaster management</t>
  </si>
  <si>
    <t>Library services</t>
  </si>
  <si>
    <t>Waste management</t>
  </si>
  <si>
    <t>Parks and recreational</t>
  </si>
  <si>
    <t>Electrical provision</t>
  </si>
  <si>
    <t>Roads</t>
  </si>
  <si>
    <t>Sports facilities</t>
  </si>
  <si>
    <t>Building &amp; construction</t>
  </si>
  <si>
    <t>MUNICIPAL FINANCE AND MANAGEMENT AND VIABILITY</t>
  </si>
  <si>
    <t>LOCAL ECONOMIC DEVELOPMENT</t>
  </si>
  <si>
    <t>GOOD GOVERNANCE AND PUBLIC PARTICIPATION</t>
  </si>
  <si>
    <t>MTOD</t>
  </si>
  <si>
    <t>BSD</t>
  </si>
  <si>
    <t>LED</t>
  </si>
  <si>
    <t>MFMV</t>
  </si>
  <si>
    <t>GGPP</t>
  </si>
  <si>
    <t>TOTAL</t>
  </si>
  <si>
    <t>ORGANISATIONAL PERFORMANCE</t>
  </si>
  <si>
    <t>AVERAGE PERFORMANCE</t>
  </si>
  <si>
    <t>QUARTER 1</t>
  </si>
  <si>
    <t>QUARTER 2</t>
  </si>
  <si>
    <t>CAPITAL BUDGET</t>
  </si>
  <si>
    <t>TARGET</t>
  </si>
  <si>
    <t>ACTUAL PERFORMANCE NOTE</t>
  </si>
  <si>
    <t>MUNICIPAL  MANAGER</t>
  </si>
  <si>
    <t>IP MUTSHINYALI                                                                                                                                                                                    DATE</t>
  </si>
  <si>
    <t>INDICATOR NO</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</si>
</sst>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R&quot;\ #,##0;[Red]&quot;R&quot;\ \-#,##0"/>
    <numFmt numFmtId="8" formatCode="&quot;R&quot;\ #,##0.00;[Red]&quot;R&quot;\ \-#,##0.00"/>
    <numFmt numFmtId="43" formatCode="_ * #,##0.00_ ;_ * \-#,##0.00_ ;_ * &quot;-&quot;??_ ;_ @_ "/>
    <numFmt numFmtId="164" formatCode="_(* #,##0.00_);_(* \(#,##0.00\);_(* &quot;-&quot;??_);_(@_)"/>
    <numFmt numFmtId="165" formatCode="[$-409]General"/>
    <numFmt numFmtId="166" formatCode="&quot; &quot;#,##0.00&quot; &quot;;&quot; (&quot;#,##0.00&quot;)&quot;;&quot; -&quot;#&quot; &quot;;&quot; &quot;@&quot; &quot;"/>
    <numFmt numFmtId="167" formatCode="_(* #,##0_);_(* \(#,##0\);_(* &quot;-&quot;??_);_(@_)"/>
  </numFmts>
  <fonts count="39" x14ac:knownFonts="1">
    <font>
      <sz val="11"/>
      <color theme="1"/>
      <name val="Calibri"/>
      <family val="2"/>
      <scheme val="minor"/>
    </font>
    <font>
      <sz val="11"/>
      <color theme="1"/>
      <name val="Calibri"/>
      <family val="2"/>
      <scheme val="minor"/>
    </font>
    <font>
      <sz val="10"/>
      <name val="Arial"/>
      <family val="2"/>
    </font>
    <font>
      <sz val="11"/>
      <color rgb="FF000000"/>
      <name val="Arial"/>
      <family val="2"/>
    </font>
    <font>
      <sz val="11"/>
      <color indexed="8"/>
      <name val="Calibri"/>
      <family val="2"/>
    </font>
    <font>
      <sz val="10"/>
      <color indexed="8"/>
      <name val="Arial"/>
      <family val="2"/>
    </font>
    <font>
      <sz val="11"/>
      <name val="Calibri"/>
      <family val="2"/>
      <scheme val="minor"/>
    </font>
    <font>
      <b/>
      <sz val="11"/>
      <name val="Calibri"/>
      <family val="2"/>
      <scheme val="minor"/>
    </font>
    <font>
      <sz val="9"/>
      <name val="Arial"/>
      <family val="2"/>
    </font>
    <font>
      <b/>
      <sz val="10"/>
      <name val="Calibri"/>
      <family val="2"/>
      <scheme val="minor"/>
    </font>
    <font>
      <sz val="10"/>
      <color rgb="FF000000"/>
      <name val="Calibri"/>
      <family val="2"/>
    </font>
    <font>
      <b/>
      <sz val="10"/>
      <name val="Arial"/>
      <family val="2"/>
    </font>
    <font>
      <sz val="10"/>
      <name val="Cambria"/>
      <family val="1"/>
      <scheme val="major"/>
    </font>
    <font>
      <b/>
      <sz val="10"/>
      <name val="Cambria"/>
      <family val="1"/>
      <scheme val="major"/>
    </font>
    <font>
      <sz val="12"/>
      <name val="Narkisim"/>
      <family val="2"/>
      <charset val="177"/>
    </font>
    <font>
      <b/>
      <sz val="11"/>
      <name val="Cambria"/>
      <family val="1"/>
      <scheme val="major"/>
    </font>
    <font>
      <sz val="11"/>
      <name val="Cambria"/>
      <family val="1"/>
      <scheme val="major"/>
    </font>
    <font>
      <sz val="11"/>
      <color theme="1"/>
      <name val="Cambria"/>
      <family val="1"/>
      <scheme val="major"/>
    </font>
    <font>
      <sz val="9"/>
      <name val="Cambria"/>
      <family val="1"/>
      <scheme val="major"/>
    </font>
    <font>
      <sz val="8"/>
      <name val="Cambria"/>
      <family val="1"/>
      <scheme val="major"/>
    </font>
    <font>
      <b/>
      <sz val="9"/>
      <color theme="1"/>
      <name val="Cambria"/>
      <family val="1"/>
      <scheme val="major"/>
    </font>
    <font>
      <sz val="9"/>
      <color rgb="FF000000"/>
      <name val="Cambria"/>
      <family val="1"/>
      <scheme val="major"/>
    </font>
    <font>
      <sz val="9"/>
      <color theme="1"/>
      <name val="Cambria"/>
      <family val="1"/>
      <scheme val="major"/>
    </font>
    <font>
      <b/>
      <sz val="9"/>
      <name val="Cambria"/>
      <family val="1"/>
      <scheme val="major"/>
    </font>
    <font>
      <sz val="9"/>
      <color theme="3" tint="-0.499984740745262"/>
      <name val="Cambria"/>
      <family val="1"/>
      <scheme val="major"/>
    </font>
    <font>
      <b/>
      <sz val="11"/>
      <color theme="1"/>
      <name val="Calibri"/>
      <family val="2"/>
      <scheme val="minor"/>
    </font>
    <font>
      <b/>
      <sz val="12"/>
      <color theme="1"/>
      <name val="Calibri"/>
      <family val="2"/>
      <scheme val="minor"/>
    </font>
    <font>
      <sz val="16"/>
      <color theme="1"/>
      <name val="Calibri"/>
      <family val="2"/>
      <scheme val="minor"/>
    </font>
    <font>
      <b/>
      <sz val="22"/>
      <color theme="1"/>
      <name val="Cambria"/>
      <family val="1"/>
      <scheme val="major"/>
    </font>
    <font>
      <sz val="12"/>
      <color theme="1"/>
      <name val="Calibri"/>
      <family val="2"/>
      <scheme val="minor"/>
    </font>
    <font>
      <b/>
      <sz val="22"/>
      <color theme="1"/>
      <name val="Calibri"/>
      <family val="2"/>
      <scheme val="minor"/>
    </font>
    <font>
      <i/>
      <sz val="11"/>
      <name val="Cambria"/>
      <family val="1"/>
      <scheme val="major"/>
    </font>
    <font>
      <b/>
      <sz val="11"/>
      <color rgb="FF000000"/>
      <name val="Calibri"/>
      <family val="2"/>
      <scheme val="minor"/>
    </font>
    <font>
      <sz val="11"/>
      <color rgb="FF000000"/>
      <name val="Calibri"/>
      <family val="2"/>
      <scheme val="minor"/>
    </font>
    <font>
      <sz val="10"/>
      <color theme="1"/>
      <name val="Cambria"/>
      <family val="1"/>
    </font>
    <font>
      <sz val="11"/>
      <color theme="1"/>
      <name val="Cambria"/>
      <family val="1"/>
    </font>
    <font>
      <b/>
      <sz val="14"/>
      <color theme="1"/>
      <name val="Calibri"/>
      <family val="2"/>
      <scheme val="minor"/>
    </font>
    <font>
      <sz val="14"/>
      <color theme="1"/>
      <name val="Calibri"/>
      <family val="2"/>
      <scheme val="minor"/>
    </font>
    <font>
      <b/>
      <sz val="12"/>
      <name val="Narkisim"/>
      <family val="2"/>
      <charset val="177"/>
    </font>
  </fonts>
  <fills count="10">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indexed="9"/>
        <bgColor indexed="64"/>
      </patternFill>
    </fill>
    <fill>
      <patternFill patternType="solid">
        <fgColor rgb="FFFF0000"/>
        <bgColor indexed="64"/>
      </patternFill>
    </fill>
    <fill>
      <patternFill patternType="solid">
        <fgColor rgb="FFDDD9C4"/>
        <bgColor indexed="64"/>
      </patternFill>
    </fill>
    <fill>
      <patternFill patternType="solid">
        <fgColor rgb="FFFFFFFF"/>
        <bgColor indexed="64"/>
      </patternFill>
    </fill>
    <fill>
      <patternFill patternType="solid">
        <fgColor rgb="FF9BBB59"/>
        <bgColor indexed="64"/>
      </patternFill>
    </fill>
    <fill>
      <patternFill patternType="solid">
        <fgColor theme="0" tint="-0.14999847407452621"/>
        <bgColor indexed="64"/>
      </patternFill>
    </fill>
  </fills>
  <borders count="15">
    <border>
      <left/>
      <right/>
      <top/>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style="double">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double">
        <color indexed="64"/>
      </right>
      <top/>
      <bottom style="double">
        <color indexed="64"/>
      </bottom>
      <diagonal/>
    </border>
  </borders>
  <cellStyleXfs count="10">
    <xf numFmtId="0" fontId="0" fillId="0" borderId="0"/>
    <xf numFmtId="0" fontId="2" fillId="0" borderId="0"/>
    <xf numFmtId="164" fontId="2" fillId="0" borderId="0" applyFont="0" applyFill="0" applyBorder="0" applyAlignment="0" applyProtection="0"/>
    <xf numFmtId="166" fontId="3" fillId="0" borderId="0" applyFont="0" applyBorder="0" applyProtection="0"/>
    <xf numFmtId="164" fontId="1" fillId="0" borderId="0" applyFont="0" applyFill="0" applyBorder="0" applyAlignment="0" applyProtection="0"/>
    <xf numFmtId="43" fontId="4" fillId="0" borderId="0" applyFont="0" applyFill="0" applyBorder="0" applyAlignment="0" applyProtection="0"/>
    <xf numFmtId="0" fontId="2" fillId="0" borderId="0"/>
    <xf numFmtId="9" fontId="2" fillId="0" borderId="0" applyFont="0" applyFill="0" applyBorder="0" applyAlignment="0" applyProtection="0"/>
    <xf numFmtId="167" fontId="5" fillId="4" borderId="2" applyNumberFormat="0" applyFont="0" applyFill="0" applyAlignment="0">
      <alignment horizontal="right"/>
    </xf>
    <xf numFmtId="43" fontId="1" fillId="0" borderId="0" applyFont="0" applyFill="0" applyBorder="0" applyAlignment="0" applyProtection="0"/>
  </cellStyleXfs>
  <cellXfs count="222">
    <xf numFmtId="0" fontId="0" fillId="0" borderId="0" xfId="0"/>
    <xf numFmtId="0" fontId="0" fillId="2" borderId="0" xfId="0" applyFill="1"/>
    <xf numFmtId="0" fontId="7" fillId="3" borderId="1" xfId="1" applyFont="1" applyFill="1" applyBorder="1" applyAlignment="1">
      <alignment vertical="top" wrapText="1"/>
    </xf>
    <xf numFmtId="0" fontId="2" fillId="0" borderId="0" xfId="1" applyFont="1" applyAlignment="1"/>
    <xf numFmtId="0" fontId="2" fillId="0" borderId="0" xfId="1" applyFont="1"/>
    <xf numFmtId="0" fontId="2" fillId="3" borderId="0" xfId="1" applyFont="1" applyFill="1" applyAlignment="1">
      <alignment horizontal="left" vertical="top"/>
    </xf>
    <xf numFmtId="0" fontId="2" fillId="0" borderId="0" xfId="1" applyFont="1" applyAlignment="1">
      <alignment horizontal="left" vertical="top" wrapText="1"/>
    </xf>
    <xf numFmtId="0" fontId="8" fillId="0" borderId="0" xfId="1" applyFont="1" applyAlignment="1">
      <alignment horizontal="left" vertical="top" wrapText="1"/>
    </xf>
    <xf numFmtId="0" fontId="9" fillId="3" borderId="1" xfId="1" applyFont="1" applyFill="1" applyBorder="1" applyAlignment="1">
      <alignment vertical="top" wrapText="1"/>
    </xf>
    <xf numFmtId="0" fontId="6" fillId="3" borderId="1" xfId="1" applyFont="1" applyFill="1" applyBorder="1" applyAlignment="1">
      <alignment vertical="top" wrapText="1"/>
    </xf>
    <xf numFmtId="164" fontId="6" fillId="3" borderId="1" xfId="2" applyFont="1" applyFill="1" applyBorder="1" applyAlignment="1">
      <alignment vertical="top"/>
    </xf>
    <xf numFmtId="164" fontId="6" fillId="3" borderId="1" xfId="2" applyFont="1" applyFill="1" applyBorder="1" applyAlignment="1">
      <alignment vertical="top" wrapText="1"/>
    </xf>
    <xf numFmtId="0" fontId="2" fillId="3" borderId="0" xfId="1" applyFont="1" applyFill="1" applyAlignment="1">
      <alignment vertical="top"/>
    </xf>
    <xf numFmtId="1" fontId="10" fillId="0" borderId="1" xfId="0" applyNumberFormat="1" applyFont="1" applyFill="1" applyBorder="1" applyAlignment="1">
      <alignment horizontal="left" vertical="top" wrapText="1"/>
    </xf>
    <xf numFmtId="0" fontId="2" fillId="0" borderId="0" xfId="1" applyFont="1" applyAlignment="1">
      <alignment wrapText="1"/>
    </xf>
    <xf numFmtId="0" fontId="2" fillId="0" borderId="0" xfId="1" applyFont="1" applyAlignment="1">
      <alignment vertical="top" wrapText="1"/>
    </xf>
    <xf numFmtId="0" fontId="0" fillId="5" borderId="0" xfId="0" applyFill="1"/>
    <xf numFmtId="0" fontId="2" fillId="3" borderId="0" xfId="1" applyFont="1" applyFill="1"/>
    <xf numFmtId="4" fontId="2" fillId="3" borderId="0" xfId="1" applyNumberFormat="1" applyFont="1" applyFill="1" applyAlignment="1">
      <alignment vertical="top"/>
    </xf>
    <xf numFmtId="0" fontId="11" fillId="2" borderId="0" xfId="1" applyFont="1" applyFill="1"/>
    <xf numFmtId="0" fontId="11" fillId="2" borderId="0" xfId="1" applyFont="1" applyFill="1" applyAlignment="1"/>
    <xf numFmtId="0" fontId="13" fillId="3" borderId="1" xfId="1" applyFont="1" applyFill="1" applyBorder="1" applyAlignment="1">
      <alignment horizontal="left" vertical="top" wrapText="1"/>
    </xf>
    <xf numFmtId="0" fontId="13" fillId="3" borderId="1" xfId="1" applyFont="1" applyFill="1" applyBorder="1" applyAlignment="1">
      <alignment vertical="top" wrapText="1"/>
    </xf>
    <xf numFmtId="9" fontId="12" fillId="3" borderId="1" xfId="1" applyNumberFormat="1" applyFont="1" applyFill="1" applyBorder="1" applyAlignment="1">
      <alignment horizontal="left" vertical="top" wrapText="1"/>
    </xf>
    <xf numFmtId="43" fontId="12" fillId="3" borderId="1" xfId="1" applyNumberFormat="1" applyFont="1" applyFill="1" applyBorder="1" applyAlignment="1">
      <alignment horizontal="left" vertical="top" wrapText="1"/>
    </xf>
    <xf numFmtId="0" fontId="2" fillId="2" borderId="0" xfId="1" applyFont="1" applyFill="1" applyAlignment="1"/>
    <xf numFmtId="0" fontId="2" fillId="2" borderId="0" xfId="1" applyFont="1" applyFill="1"/>
    <xf numFmtId="0" fontId="14" fillId="0" borderId="1" xfId="1" applyFont="1" applyBorder="1" applyAlignment="1">
      <alignment wrapText="1"/>
    </xf>
    <xf numFmtId="0" fontId="14" fillId="0" borderId="1" xfId="1" applyFont="1" applyBorder="1" applyAlignment="1">
      <alignment vertical="top" wrapText="1"/>
    </xf>
    <xf numFmtId="0" fontId="14" fillId="0" borderId="0" xfId="1" applyFont="1"/>
    <xf numFmtId="0" fontId="14" fillId="0" borderId="0" xfId="1" applyFont="1" applyAlignment="1"/>
    <xf numFmtId="0" fontId="14" fillId="3" borderId="0" xfId="1" applyFont="1" applyFill="1" applyAlignment="1">
      <alignment horizontal="left" vertical="top"/>
    </xf>
    <xf numFmtId="0" fontId="14" fillId="0" borderId="0" xfId="1" applyFont="1" applyAlignment="1">
      <alignment wrapText="1"/>
    </xf>
    <xf numFmtId="0" fontId="14" fillId="0" borderId="0" xfId="1" applyFont="1" applyAlignment="1">
      <alignment horizontal="left" vertical="top" wrapText="1"/>
    </xf>
    <xf numFmtId="0" fontId="14" fillId="0" borderId="0" xfId="1" applyFont="1" applyAlignment="1">
      <alignment vertical="top" wrapText="1"/>
    </xf>
    <xf numFmtId="0" fontId="15" fillId="3" borderId="1" xfId="1" applyFont="1" applyFill="1" applyBorder="1" applyAlignment="1">
      <alignment vertical="top" wrapText="1"/>
    </xf>
    <xf numFmtId="0" fontId="15" fillId="3" borderId="1" xfId="1" applyFont="1" applyFill="1" applyBorder="1" applyAlignment="1">
      <alignment horizontal="left" vertical="top" wrapText="1"/>
    </xf>
    <xf numFmtId="0" fontId="16" fillId="3" borderId="1" xfId="1" applyFont="1" applyFill="1" applyBorder="1" applyAlignment="1">
      <alignment horizontal="left" vertical="top" wrapText="1"/>
    </xf>
    <xf numFmtId="0" fontId="16" fillId="0" borderId="1" xfId="1" applyFont="1" applyFill="1" applyBorder="1" applyAlignment="1">
      <alignment horizontal="left" vertical="top" wrapText="1"/>
    </xf>
    <xf numFmtId="0" fontId="16" fillId="3" borderId="1" xfId="1" applyFont="1" applyFill="1" applyBorder="1" applyAlignment="1">
      <alignment horizontal="left" vertical="top"/>
    </xf>
    <xf numFmtId="164" fontId="16" fillId="3" borderId="1" xfId="2" applyFont="1" applyFill="1" applyBorder="1" applyAlignment="1">
      <alignment horizontal="left" vertical="top"/>
    </xf>
    <xf numFmtId="164" fontId="16" fillId="3" borderId="1" xfId="2" applyFont="1" applyFill="1" applyBorder="1" applyAlignment="1">
      <alignment horizontal="left" vertical="top" wrapText="1"/>
    </xf>
    <xf numFmtId="0" fontId="16" fillId="0" borderId="1" xfId="1" applyFont="1" applyFill="1" applyBorder="1" applyAlignment="1">
      <alignment horizontal="left" vertical="top"/>
    </xf>
    <xf numFmtId="164" fontId="16" fillId="0" borderId="1" xfId="2" applyFont="1" applyFill="1" applyBorder="1" applyAlignment="1">
      <alignment horizontal="left" vertical="top" wrapText="1"/>
    </xf>
    <xf numFmtId="0" fontId="17" fillId="0" borderId="1" xfId="0" applyFont="1" applyFill="1" applyBorder="1" applyAlignment="1">
      <alignment vertical="top" wrapText="1"/>
    </xf>
    <xf numFmtId="43" fontId="16" fillId="0" borderId="1" xfId="1" applyNumberFormat="1" applyFont="1" applyFill="1" applyBorder="1" applyAlignment="1">
      <alignment horizontal="left" vertical="top" wrapText="1"/>
    </xf>
    <xf numFmtId="9" fontId="16" fillId="3" borderId="1" xfId="1" applyNumberFormat="1" applyFont="1" applyFill="1" applyBorder="1" applyAlignment="1">
      <alignment horizontal="left" vertical="top" wrapText="1"/>
    </xf>
    <xf numFmtId="1" fontId="16" fillId="3" borderId="1" xfId="1" applyNumberFormat="1" applyFont="1" applyFill="1" applyBorder="1" applyAlignment="1">
      <alignment horizontal="left" vertical="top" wrapText="1"/>
    </xf>
    <xf numFmtId="3" fontId="16" fillId="3" borderId="1" xfId="2" applyNumberFormat="1" applyFont="1" applyFill="1" applyBorder="1" applyAlignment="1">
      <alignment horizontal="left" vertical="top"/>
    </xf>
    <xf numFmtId="0" fontId="16" fillId="3" borderId="1" xfId="1" applyNumberFormat="1" applyFont="1" applyFill="1" applyBorder="1" applyAlignment="1">
      <alignment horizontal="left" vertical="top" wrapText="1"/>
    </xf>
    <xf numFmtId="164" fontId="16" fillId="0" borderId="1" xfId="2" applyFont="1" applyFill="1" applyBorder="1" applyAlignment="1">
      <alignment horizontal="left" vertical="top"/>
    </xf>
    <xf numFmtId="14" fontId="16" fillId="0" borderId="1" xfId="2" applyNumberFormat="1" applyFont="1" applyFill="1" applyBorder="1" applyAlignment="1">
      <alignment horizontal="left" vertical="top" wrapText="1"/>
    </xf>
    <xf numFmtId="165" fontId="16" fillId="0" borderId="1" xfId="1" applyNumberFormat="1" applyFont="1" applyFill="1" applyBorder="1" applyAlignment="1">
      <alignment horizontal="left" vertical="top"/>
    </xf>
    <xf numFmtId="165" fontId="16" fillId="0" borderId="1" xfId="1" applyNumberFormat="1" applyFont="1" applyFill="1" applyBorder="1" applyAlignment="1">
      <alignment horizontal="left" vertical="top" wrapText="1"/>
    </xf>
    <xf numFmtId="3" fontId="16" fillId="0" borderId="1" xfId="2" applyNumberFormat="1" applyFont="1" applyFill="1" applyBorder="1" applyAlignment="1">
      <alignment horizontal="left" vertical="top" wrapText="1"/>
    </xf>
    <xf numFmtId="3" fontId="16" fillId="0" borderId="1" xfId="2" applyNumberFormat="1" applyFont="1" applyFill="1" applyBorder="1" applyAlignment="1">
      <alignment horizontal="left" vertical="top"/>
    </xf>
    <xf numFmtId="0" fontId="16" fillId="3" borderId="1" xfId="1" applyFont="1" applyFill="1" applyBorder="1" applyAlignment="1">
      <alignment vertical="top" wrapText="1"/>
    </xf>
    <xf numFmtId="0" fontId="16" fillId="3" borderId="1" xfId="1" applyFont="1" applyFill="1" applyBorder="1" applyAlignment="1">
      <alignment vertical="top"/>
    </xf>
    <xf numFmtId="164" fontId="12" fillId="3" borderId="1" xfId="2" applyFont="1" applyFill="1" applyBorder="1" applyAlignment="1">
      <alignment vertical="top" wrapText="1"/>
    </xf>
    <xf numFmtId="9" fontId="16" fillId="3" borderId="1" xfId="1" applyNumberFormat="1" applyFont="1" applyFill="1" applyBorder="1" applyAlignment="1">
      <alignment horizontal="center" vertical="top" wrapText="1"/>
    </xf>
    <xf numFmtId="164" fontId="16" fillId="3" borderId="1" xfId="2" applyFont="1" applyFill="1" applyBorder="1" applyAlignment="1">
      <alignment vertical="top" wrapText="1"/>
    </xf>
    <xf numFmtId="0" fontId="12" fillId="3" borderId="1" xfId="0" applyFont="1" applyFill="1" applyBorder="1" applyAlignment="1">
      <alignment horizontal="left" vertical="top" wrapText="1"/>
    </xf>
    <xf numFmtId="0" fontId="12" fillId="3" borderId="1" xfId="0" applyFont="1" applyFill="1" applyBorder="1" applyAlignment="1">
      <alignment horizontal="left" vertical="top"/>
    </xf>
    <xf numFmtId="164" fontId="18" fillId="3" borderId="1" xfId="2" applyFont="1" applyFill="1" applyBorder="1" applyAlignment="1">
      <alignment vertical="top" wrapText="1"/>
    </xf>
    <xf numFmtId="0" fontId="12" fillId="3" borderId="1" xfId="1" applyFont="1" applyFill="1" applyBorder="1" applyAlignment="1">
      <alignment vertical="top"/>
    </xf>
    <xf numFmtId="164" fontId="19" fillId="3" borderId="1" xfId="2" applyFont="1" applyFill="1" applyBorder="1" applyAlignment="1">
      <alignment vertical="top"/>
    </xf>
    <xf numFmtId="0" fontId="22" fillId="3" borderId="1" xfId="0" applyFont="1" applyFill="1" applyBorder="1" applyAlignment="1">
      <alignment horizontal="left" vertical="top" wrapText="1"/>
    </xf>
    <xf numFmtId="0" fontId="20" fillId="3" borderId="1" xfId="0" applyFont="1" applyFill="1" applyBorder="1" applyAlignment="1">
      <alignment horizontal="left" vertical="top" wrapText="1"/>
    </xf>
    <xf numFmtId="4" fontId="22" fillId="3" borderId="1" xfId="0" applyNumberFormat="1" applyFont="1" applyFill="1" applyBorder="1" applyAlignment="1">
      <alignment horizontal="left" vertical="top"/>
    </xf>
    <xf numFmtId="4" fontId="22" fillId="3" borderId="1" xfId="0" applyNumberFormat="1" applyFont="1" applyFill="1" applyBorder="1" applyAlignment="1">
      <alignment horizontal="left" vertical="top" wrapText="1"/>
    </xf>
    <xf numFmtId="0" fontId="21" fillId="3" borderId="1" xfId="0" applyFont="1" applyFill="1" applyBorder="1" applyAlignment="1">
      <alignment horizontal="left" vertical="top" wrapText="1"/>
    </xf>
    <xf numFmtId="0" fontId="22" fillId="3" borderId="1" xfId="0" applyFont="1" applyFill="1" applyBorder="1" applyAlignment="1">
      <alignment horizontal="left" vertical="top"/>
    </xf>
    <xf numFmtId="0" fontId="0" fillId="3" borderId="0" xfId="0" applyFill="1"/>
    <xf numFmtId="0" fontId="22" fillId="0" borderId="0" xfId="0" applyFont="1" applyAlignment="1">
      <alignment vertical="top" wrapText="1"/>
    </xf>
    <xf numFmtId="0" fontId="22" fillId="3" borderId="1" xfId="0" applyFont="1" applyFill="1" applyBorder="1" applyAlignment="1">
      <alignment vertical="top" wrapText="1"/>
    </xf>
    <xf numFmtId="3" fontId="22" fillId="3" borderId="1" xfId="0" applyNumberFormat="1" applyFont="1" applyFill="1" applyBorder="1" applyAlignment="1">
      <alignment horizontal="left" vertical="top"/>
    </xf>
    <xf numFmtId="0" fontId="21" fillId="3" borderId="1" xfId="0" applyFont="1" applyFill="1" applyBorder="1" applyAlignment="1">
      <alignment horizontal="left" vertical="top"/>
    </xf>
    <xf numFmtId="6" fontId="22" fillId="3" borderId="1" xfId="0" applyNumberFormat="1" applyFont="1" applyFill="1" applyBorder="1" applyAlignment="1">
      <alignment horizontal="left" vertical="top"/>
    </xf>
    <xf numFmtId="3" fontId="22" fillId="3" borderId="1" xfId="0" applyNumberFormat="1" applyFont="1" applyFill="1" applyBorder="1" applyAlignment="1">
      <alignment horizontal="left" vertical="top" wrapText="1"/>
    </xf>
    <xf numFmtId="0" fontId="23" fillId="3" borderId="1" xfId="1" applyFont="1" applyFill="1" applyBorder="1" applyAlignment="1">
      <alignment vertical="top" wrapText="1"/>
    </xf>
    <xf numFmtId="0" fontId="24" fillId="3" borderId="1" xfId="1" applyFont="1" applyFill="1" applyBorder="1" applyAlignment="1">
      <alignment vertical="top" wrapText="1"/>
    </xf>
    <xf numFmtId="167" fontId="18" fillId="3" borderId="1" xfId="9" applyNumberFormat="1" applyFont="1" applyFill="1" applyBorder="1" applyAlignment="1">
      <alignment vertical="center" wrapText="1"/>
    </xf>
    <xf numFmtId="164" fontId="18" fillId="3" borderId="1" xfId="9" applyNumberFormat="1" applyFont="1" applyFill="1" applyBorder="1" applyAlignment="1">
      <alignment vertical="top" wrapText="1"/>
    </xf>
    <xf numFmtId="167" fontId="18" fillId="3" borderId="1" xfId="9" applyNumberFormat="1" applyFont="1" applyFill="1" applyBorder="1" applyAlignment="1">
      <alignment vertical="top" wrapText="1"/>
    </xf>
    <xf numFmtId="43" fontId="18" fillId="3" borderId="1" xfId="9" applyFont="1" applyFill="1" applyBorder="1" applyAlignment="1"/>
    <xf numFmtId="0" fontId="26" fillId="3" borderId="1" xfId="0" applyFont="1" applyFill="1" applyBorder="1" applyAlignment="1">
      <alignment horizontal="center" vertical="center"/>
    </xf>
    <xf numFmtId="0" fontId="27" fillId="0" borderId="1" xfId="0" applyFont="1" applyBorder="1" applyAlignment="1">
      <alignment vertical="top"/>
    </xf>
    <xf numFmtId="0" fontId="28" fillId="3" borderId="1" xfId="0" applyFont="1" applyFill="1" applyBorder="1" applyAlignment="1">
      <alignment horizontal="center" vertical="center" wrapText="1"/>
    </xf>
    <xf numFmtId="0" fontId="29" fillId="0" borderId="1" xfId="0" applyFont="1" applyBorder="1" applyAlignment="1">
      <alignment vertical="top" wrapText="1"/>
    </xf>
    <xf numFmtId="0" fontId="29" fillId="0" borderId="0" xfId="0" applyFont="1" applyAlignment="1">
      <alignment vertical="top" wrapText="1"/>
    </xf>
    <xf numFmtId="0" fontId="0" fillId="0" borderId="0" xfId="0" applyAlignment="1">
      <alignment vertical="center"/>
    </xf>
    <xf numFmtId="0" fontId="13" fillId="2" borderId="1" xfId="1" applyFont="1" applyFill="1" applyBorder="1" applyAlignment="1">
      <alignment horizontal="left" vertical="top" wrapText="1"/>
    </xf>
    <xf numFmtId="0" fontId="2" fillId="2" borderId="0" xfId="1" applyFont="1" applyFill="1" applyAlignment="1">
      <alignment horizontal="left" vertical="top" wrapText="1"/>
    </xf>
    <xf numFmtId="0" fontId="14" fillId="2" borderId="1" xfId="1" applyFont="1" applyFill="1" applyBorder="1" applyAlignment="1">
      <alignment horizontal="center"/>
    </xf>
    <xf numFmtId="0" fontId="14" fillId="2" borderId="0" xfId="1" applyFont="1" applyFill="1"/>
    <xf numFmtId="165" fontId="16" fillId="3" borderId="1" xfId="0" applyNumberFormat="1" applyFont="1" applyFill="1" applyBorder="1" applyAlignment="1">
      <alignment horizontal="left" vertical="top" wrapText="1"/>
    </xf>
    <xf numFmtId="164" fontId="16" fillId="0" borderId="1" xfId="2" applyFont="1" applyFill="1" applyBorder="1" applyAlignment="1">
      <alignment horizontal="left" vertical="top" wrapText="1"/>
    </xf>
    <xf numFmtId="165" fontId="16" fillId="0" borderId="1" xfId="1" applyNumberFormat="1" applyFont="1" applyFill="1" applyBorder="1" applyAlignment="1">
      <alignment horizontal="left" vertical="top" wrapText="1"/>
    </xf>
    <xf numFmtId="3" fontId="16" fillId="0" borderId="1" xfId="2" applyNumberFormat="1" applyFont="1" applyFill="1" applyBorder="1" applyAlignment="1">
      <alignment horizontal="left" vertical="top"/>
    </xf>
    <xf numFmtId="165" fontId="12" fillId="3" borderId="1" xfId="0" applyNumberFormat="1" applyFont="1" applyFill="1" applyBorder="1" applyAlignment="1">
      <alignment horizontal="left" vertical="top" wrapText="1"/>
    </xf>
    <xf numFmtId="165" fontId="16" fillId="3" borderId="1" xfId="1" applyNumberFormat="1" applyFont="1" applyFill="1" applyBorder="1" applyAlignment="1">
      <alignment horizontal="left" vertical="top"/>
    </xf>
    <xf numFmtId="165" fontId="16" fillId="3" borderId="1" xfId="1" applyNumberFormat="1" applyFont="1" applyFill="1" applyBorder="1" applyAlignment="1">
      <alignment horizontal="left" vertical="top" wrapText="1"/>
    </xf>
    <xf numFmtId="3" fontId="16" fillId="3" borderId="1" xfId="2" applyNumberFormat="1" applyFont="1" applyFill="1" applyBorder="1" applyAlignment="1">
      <alignment horizontal="left" vertical="top" wrapText="1"/>
    </xf>
    <xf numFmtId="0" fontId="16" fillId="3" borderId="1" xfId="2" applyNumberFormat="1" applyFont="1" applyFill="1" applyBorder="1" applyAlignment="1">
      <alignment horizontal="left" vertical="top" wrapText="1"/>
    </xf>
    <xf numFmtId="0" fontId="16" fillId="3" borderId="1" xfId="1" applyFont="1" applyFill="1" applyBorder="1" applyAlignment="1">
      <alignment vertical="top" wrapText="1"/>
    </xf>
    <xf numFmtId="0" fontId="16" fillId="3" borderId="1" xfId="1" applyFont="1" applyFill="1" applyBorder="1" applyAlignment="1">
      <alignment vertical="top"/>
    </xf>
    <xf numFmtId="1" fontId="12" fillId="3" borderId="1" xfId="1" applyNumberFormat="1" applyFont="1" applyFill="1" applyBorder="1" applyAlignment="1">
      <alignment horizontal="left" vertical="top" wrapText="1"/>
    </xf>
    <xf numFmtId="9" fontId="16" fillId="3" borderId="1" xfId="1" applyNumberFormat="1" applyFont="1" applyFill="1" applyBorder="1" applyAlignment="1">
      <alignment vertical="top" wrapText="1"/>
    </xf>
    <xf numFmtId="0" fontId="12" fillId="3" borderId="1" xfId="1" applyFont="1" applyFill="1" applyBorder="1" applyAlignment="1">
      <alignment horizontal="left" vertical="top" wrapText="1"/>
    </xf>
    <xf numFmtId="164" fontId="12" fillId="3" borderId="1" xfId="2" applyFont="1" applyFill="1" applyBorder="1" applyAlignment="1">
      <alignment horizontal="left" vertical="top" wrapText="1"/>
    </xf>
    <xf numFmtId="3" fontId="12" fillId="3" borderId="1" xfId="2" applyNumberFormat="1" applyFont="1" applyFill="1" applyBorder="1" applyAlignment="1">
      <alignment horizontal="left" vertical="top" wrapText="1"/>
    </xf>
    <xf numFmtId="9" fontId="12" fillId="3" borderId="1" xfId="2" applyNumberFormat="1" applyFont="1" applyFill="1" applyBorder="1" applyAlignment="1">
      <alignment horizontal="left" vertical="top" wrapText="1"/>
    </xf>
    <xf numFmtId="0" fontId="16" fillId="3" borderId="1" xfId="1" applyFont="1" applyFill="1" applyBorder="1" applyAlignment="1">
      <alignment horizontal="left" vertical="top" wrapText="1"/>
    </xf>
    <xf numFmtId="164" fontId="16" fillId="3" borderId="1" xfId="2" applyFont="1" applyFill="1" applyBorder="1" applyAlignment="1">
      <alignment horizontal="left" vertical="top" wrapText="1"/>
    </xf>
    <xf numFmtId="9" fontId="16" fillId="3" borderId="1" xfId="1" applyNumberFormat="1" applyFont="1" applyFill="1" applyBorder="1" applyAlignment="1">
      <alignment horizontal="left" vertical="top" wrapText="1"/>
    </xf>
    <xf numFmtId="3" fontId="16" fillId="3" borderId="1" xfId="2" applyNumberFormat="1" applyFont="1" applyFill="1" applyBorder="1" applyAlignment="1">
      <alignment horizontal="left" vertical="top"/>
    </xf>
    <xf numFmtId="0" fontId="16" fillId="3" borderId="1" xfId="1" applyFont="1" applyFill="1" applyBorder="1" applyAlignment="1">
      <alignment vertical="top" wrapText="1"/>
    </xf>
    <xf numFmtId="164" fontId="18" fillId="3" borderId="1" xfId="2" applyFont="1" applyFill="1" applyBorder="1" applyAlignment="1">
      <alignment vertical="top" wrapText="1"/>
    </xf>
    <xf numFmtId="8" fontId="16" fillId="0" borderId="1" xfId="1" applyNumberFormat="1" applyFont="1" applyFill="1" applyBorder="1" applyAlignment="1">
      <alignment horizontal="left" vertical="top"/>
    </xf>
    <xf numFmtId="8" fontId="22" fillId="3" borderId="1" xfId="0" applyNumberFormat="1" applyFont="1" applyFill="1" applyBorder="1" applyAlignment="1">
      <alignment horizontal="left" vertical="top"/>
    </xf>
    <xf numFmtId="0" fontId="0" fillId="0" borderId="0" xfId="0" applyAlignment="1">
      <alignment vertical="top"/>
    </xf>
    <xf numFmtId="0" fontId="29" fillId="0" borderId="0" xfId="0" applyFont="1"/>
    <xf numFmtId="0" fontId="29" fillId="0" borderId="0" xfId="0" applyFont="1" applyAlignment="1">
      <alignment vertical="top"/>
    </xf>
    <xf numFmtId="0" fontId="26" fillId="0" borderId="0" xfId="0" applyFont="1"/>
    <xf numFmtId="0" fontId="2" fillId="2" borderId="0" xfId="1" applyFont="1" applyFill="1" applyAlignment="1">
      <alignment horizontal="left"/>
    </xf>
    <xf numFmtId="10" fontId="12" fillId="3" borderId="1" xfId="1" applyNumberFormat="1" applyFont="1" applyFill="1" applyBorder="1" applyAlignment="1">
      <alignment horizontal="left" vertical="top" wrapText="1"/>
    </xf>
    <xf numFmtId="3" fontId="12" fillId="3" borderId="1" xfId="1" applyNumberFormat="1" applyFont="1" applyFill="1" applyBorder="1" applyAlignment="1">
      <alignment horizontal="left" vertical="top" wrapText="1"/>
    </xf>
    <xf numFmtId="0" fontId="33" fillId="0" borderId="14" xfId="0" applyFont="1" applyBorder="1" applyAlignment="1">
      <alignment vertical="center"/>
    </xf>
    <xf numFmtId="0" fontId="33" fillId="0" borderId="13" xfId="0" applyFont="1" applyBorder="1" applyAlignment="1">
      <alignment vertical="center"/>
    </xf>
    <xf numFmtId="0" fontId="34" fillId="7" borderId="14" xfId="0" applyFont="1" applyFill="1" applyBorder="1" applyAlignment="1">
      <alignment vertical="center" wrapText="1"/>
    </xf>
    <xf numFmtId="0" fontId="33" fillId="0" borderId="13" xfId="0" applyFont="1" applyBorder="1" applyAlignment="1">
      <alignment horizontal="center" vertical="center"/>
    </xf>
    <xf numFmtId="0" fontId="34" fillId="0" borderId="14" xfId="0" applyFont="1" applyBorder="1" applyAlignment="1">
      <alignment vertical="center" wrapText="1"/>
    </xf>
    <xf numFmtId="9" fontId="33" fillId="0" borderId="13" xfId="0" applyNumberFormat="1" applyFont="1" applyBorder="1" applyAlignment="1">
      <alignment horizontal="center" vertical="center"/>
    </xf>
    <xf numFmtId="0" fontId="32" fillId="8" borderId="1" xfId="0" applyFont="1" applyFill="1" applyBorder="1" applyAlignment="1">
      <alignment horizontal="center" vertical="center" wrapText="1"/>
    </xf>
    <xf numFmtId="0" fontId="32" fillId="8" borderId="6" xfId="0" applyFont="1" applyFill="1" applyBorder="1" applyAlignment="1">
      <alignment horizontal="center" vertical="center" wrapText="1"/>
    </xf>
    <xf numFmtId="0" fontId="33" fillId="0" borderId="14" xfId="0" applyFont="1" applyBorder="1" applyAlignment="1">
      <alignment vertical="center" wrapText="1"/>
    </xf>
    <xf numFmtId="0" fontId="35" fillId="7" borderId="14" xfId="0" applyFont="1" applyFill="1" applyBorder="1" applyAlignment="1">
      <alignment vertical="center" wrapText="1"/>
    </xf>
    <xf numFmtId="0" fontId="33" fillId="0" borderId="0" xfId="0" applyFont="1" applyBorder="1" applyAlignment="1">
      <alignment vertical="center"/>
    </xf>
    <xf numFmtId="0" fontId="33" fillId="0" borderId="0" xfId="0" applyFont="1" applyBorder="1" applyAlignment="1">
      <alignment horizontal="center" vertical="center"/>
    </xf>
    <xf numFmtId="0" fontId="0" fillId="7" borderId="1" xfId="0" applyFill="1" applyBorder="1" applyAlignment="1">
      <alignment vertical="center" wrapText="1"/>
    </xf>
    <xf numFmtId="0" fontId="33" fillId="0" borderId="6" xfId="0" applyFont="1" applyBorder="1" applyAlignment="1">
      <alignment horizontal="center" vertical="center"/>
    </xf>
    <xf numFmtId="0" fontId="35" fillId="0" borderId="14" xfId="0" applyFont="1" applyBorder="1" applyAlignment="1">
      <alignment vertical="center" wrapText="1"/>
    </xf>
    <xf numFmtId="9" fontId="33" fillId="0" borderId="0" xfId="0" applyNumberFormat="1" applyFont="1" applyBorder="1" applyAlignment="1">
      <alignment horizontal="center" vertical="center"/>
    </xf>
    <xf numFmtId="0" fontId="37" fillId="2" borderId="4" xfId="0" applyFont="1" applyFill="1" applyBorder="1" applyAlignment="1">
      <alignment horizontal="center" vertical="center" wrapText="1"/>
    </xf>
    <xf numFmtId="0" fontId="37" fillId="2" borderId="5" xfId="0" applyFont="1" applyFill="1" applyBorder="1" applyAlignment="1">
      <alignment horizontal="center" vertical="center" wrapText="1"/>
    </xf>
    <xf numFmtId="0" fontId="0" fillId="0" borderId="2" xfId="0" applyBorder="1"/>
    <xf numFmtId="9" fontId="0" fillId="0" borderId="2" xfId="0" applyNumberFormat="1" applyBorder="1"/>
    <xf numFmtId="0" fontId="37" fillId="2" borderId="0" xfId="0" applyFont="1" applyFill="1" applyBorder="1" applyAlignment="1">
      <alignment horizontal="center" vertical="center" wrapText="1"/>
    </xf>
    <xf numFmtId="0" fontId="0" fillId="0" borderId="1" xfId="0" applyBorder="1"/>
    <xf numFmtId="9" fontId="0" fillId="0" borderId="1" xfId="0" applyNumberFormat="1" applyBorder="1"/>
    <xf numFmtId="0" fontId="36" fillId="2" borderId="0" xfId="0" applyFont="1" applyFill="1" applyBorder="1" applyAlignment="1">
      <alignment horizontal="center" vertical="center" wrapText="1"/>
    </xf>
    <xf numFmtId="0" fontId="25" fillId="0" borderId="1" xfId="0" applyFont="1" applyBorder="1"/>
    <xf numFmtId="0" fontId="36" fillId="3" borderId="1" xfId="0" applyFont="1" applyFill="1" applyBorder="1" applyAlignment="1">
      <alignment horizontal="center" wrapText="1"/>
    </xf>
    <xf numFmtId="0" fontId="36" fillId="3" borderId="4" xfId="0" applyFont="1" applyFill="1" applyBorder="1" applyAlignment="1">
      <alignment horizontal="center" wrapText="1"/>
    </xf>
    <xf numFmtId="9" fontId="0" fillId="0" borderId="0" xfId="0" applyNumberFormat="1"/>
    <xf numFmtId="0" fontId="25" fillId="0" borderId="0" xfId="0" applyFont="1"/>
    <xf numFmtId="0" fontId="30" fillId="3" borderId="1" xfId="0" applyFont="1" applyFill="1" applyBorder="1" applyAlignment="1">
      <alignment horizontal="center" vertical="center" wrapText="1"/>
    </xf>
    <xf numFmtId="0" fontId="0" fillId="0" borderId="1" xfId="0" applyBorder="1" applyAlignment="1">
      <alignment horizontal="left" vertical="top" wrapText="1"/>
    </xf>
    <xf numFmtId="0" fontId="0" fillId="3" borderId="7" xfId="0" applyFill="1" applyBorder="1" applyAlignment="1">
      <alignment horizontal="center"/>
    </xf>
    <xf numFmtId="0" fontId="0" fillId="3" borderId="8" xfId="0" applyFill="1" applyBorder="1" applyAlignment="1">
      <alignment horizontal="center"/>
    </xf>
    <xf numFmtId="0" fontId="0" fillId="3" borderId="9" xfId="0" applyFill="1" applyBorder="1" applyAlignment="1">
      <alignment horizontal="center"/>
    </xf>
    <xf numFmtId="0" fontId="0" fillId="3" borderId="10" xfId="0" applyFill="1" applyBorder="1" applyAlignment="1">
      <alignment horizontal="center"/>
    </xf>
    <xf numFmtId="0" fontId="0" fillId="3" borderId="0" xfId="0" applyFill="1" applyBorder="1" applyAlignment="1">
      <alignment horizontal="center"/>
    </xf>
    <xf numFmtId="0" fontId="0" fillId="3" borderId="3" xfId="0" applyFill="1" applyBorder="1" applyAlignment="1">
      <alignment horizontal="center"/>
    </xf>
    <xf numFmtId="0" fontId="0" fillId="3" borderId="11"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36" fillId="2" borderId="4" xfId="0" applyFont="1" applyFill="1" applyBorder="1" applyAlignment="1">
      <alignment horizontal="center" vertical="center" wrapText="1"/>
    </xf>
    <xf numFmtId="0" fontId="36" fillId="2" borderId="5" xfId="0" applyFont="1" applyFill="1" applyBorder="1" applyAlignment="1">
      <alignment horizontal="center" vertical="center" wrapText="1"/>
    </xf>
    <xf numFmtId="0" fontId="36" fillId="2" borderId="6" xfId="0" applyFont="1" applyFill="1" applyBorder="1" applyAlignment="1">
      <alignment horizontal="center" vertical="center" wrapText="1"/>
    </xf>
    <xf numFmtId="0" fontId="32" fillId="6" borderId="4" xfId="0" applyFont="1" applyFill="1" applyBorder="1" applyAlignment="1">
      <alignment horizontal="center" vertical="center"/>
    </xf>
    <xf numFmtId="0" fontId="32" fillId="6" borderId="5" xfId="0" applyFont="1" applyFill="1" applyBorder="1" applyAlignment="1">
      <alignment horizontal="center" vertical="center"/>
    </xf>
    <xf numFmtId="0" fontId="32" fillId="6" borderId="6" xfId="0" applyFont="1" applyFill="1" applyBorder="1" applyAlignment="1">
      <alignment horizontal="center" vertical="center"/>
    </xf>
    <xf numFmtId="9" fontId="33" fillId="0" borderId="4" xfId="0" applyNumberFormat="1" applyFont="1" applyBorder="1" applyAlignment="1">
      <alignment horizontal="center" vertical="center"/>
    </xf>
    <xf numFmtId="9" fontId="33" fillId="0" borderId="5" xfId="0" applyNumberFormat="1" applyFont="1" applyBorder="1" applyAlignment="1">
      <alignment horizontal="center" vertical="center"/>
    </xf>
    <xf numFmtId="9" fontId="33" fillId="0" borderId="6" xfId="0" applyNumberFormat="1"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25" fillId="9" borderId="8" xfId="0" applyFont="1" applyFill="1" applyBorder="1" applyAlignment="1">
      <alignment horizontal="center" vertical="center" wrapText="1"/>
    </xf>
    <xf numFmtId="0" fontId="36" fillId="2" borderId="1" xfId="0" applyFont="1" applyFill="1" applyBorder="1" applyAlignment="1">
      <alignment horizontal="center" vertical="center" wrapText="1"/>
    </xf>
    <xf numFmtId="0" fontId="36" fillId="3" borderId="1" xfId="0" applyFont="1" applyFill="1" applyBorder="1" applyAlignment="1">
      <alignment horizontal="center" wrapText="1"/>
    </xf>
    <xf numFmtId="0" fontId="36" fillId="3" borderId="4" xfId="0" applyFont="1" applyFill="1" applyBorder="1" applyAlignment="1">
      <alignment horizontal="center" wrapText="1"/>
    </xf>
    <xf numFmtId="0" fontId="13" fillId="3" borderId="1" xfId="1" applyFont="1" applyFill="1" applyBorder="1" applyAlignment="1">
      <alignment horizontal="center" vertical="center" wrapText="1"/>
    </xf>
    <xf numFmtId="0" fontId="20" fillId="3" borderId="4" xfId="0" applyFont="1" applyFill="1" applyBorder="1" applyAlignment="1">
      <alignment horizontal="center" vertical="top" wrapText="1"/>
    </xf>
    <xf numFmtId="0" fontId="20" fillId="3" borderId="5" xfId="0" applyFont="1" applyFill="1" applyBorder="1" applyAlignment="1">
      <alignment horizontal="center" vertical="top" wrapText="1"/>
    </xf>
    <xf numFmtId="0" fontId="20" fillId="3" borderId="6" xfId="0" applyFont="1" applyFill="1" applyBorder="1" applyAlignment="1">
      <alignment horizontal="center" vertical="top" wrapText="1"/>
    </xf>
    <xf numFmtId="0" fontId="16" fillId="3" borderId="1" xfId="1" applyFont="1" applyFill="1" applyBorder="1" applyAlignment="1">
      <alignment horizontal="center" vertical="center" wrapText="1"/>
    </xf>
    <xf numFmtId="0" fontId="7" fillId="3" borderId="1" xfId="1" applyFont="1" applyFill="1" applyBorder="1" applyAlignment="1">
      <alignment horizontal="center" vertical="center" wrapText="1"/>
    </xf>
    <xf numFmtId="0" fontId="14" fillId="0" borderId="1" xfId="1" applyFont="1" applyBorder="1" applyAlignment="1">
      <alignment horizontal="center"/>
    </xf>
    <xf numFmtId="0" fontId="15" fillId="3" borderId="1" xfId="1" applyFont="1" applyFill="1" applyBorder="1" applyAlignment="1">
      <alignment horizontal="center" vertical="center" wrapText="1"/>
    </xf>
    <xf numFmtId="0" fontId="13" fillId="3" borderId="4" xfId="1" applyFont="1" applyFill="1" applyBorder="1" applyAlignment="1">
      <alignment horizontal="left" vertical="top" wrapText="1"/>
    </xf>
    <xf numFmtId="0" fontId="12" fillId="3" borderId="4" xfId="1" applyFont="1" applyFill="1" applyBorder="1" applyAlignment="1">
      <alignment horizontal="left" vertical="top" wrapText="1"/>
    </xf>
    <xf numFmtId="0" fontId="2" fillId="0" borderId="2" xfId="1" applyFont="1" applyBorder="1" applyAlignment="1"/>
    <xf numFmtId="0" fontId="2" fillId="0" borderId="2" xfId="1" applyFont="1" applyBorder="1"/>
    <xf numFmtId="0" fontId="11" fillId="0" borderId="2" xfId="1" applyFont="1" applyBorder="1" applyAlignment="1"/>
    <xf numFmtId="0" fontId="11" fillId="3" borderId="2" xfId="1" applyFont="1" applyFill="1" applyBorder="1" applyAlignment="1">
      <alignment horizontal="left" vertical="top"/>
    </xf>
    <xf numFmtId="0" fontId="11" fillId="0" borderId="2" xfId="1" applyFont="1" applyBorder="1"/>
    <xf numFmtId="0" fontId="20" fillId="3" borderId="4" xfId="0" applyFont="1" applyFill="1" applyBorder="1" applyAlignment="1">
      <alignment horizontal="left" vertical="top" wrapText="1"/>
    </xf>
    <xf numFmtId="0" fontId="21" fillId="3" borderId="4" xfId="0" applyFont="1" applyFill="1" applyBorder="1" applyAlignment="1">
      <alignment horizontal="left" vertical="top" wrapText="1"/>
    </xf>
    <xf numFmtId="0" fontId="22" fillId="3" borderId="4" xfId="0" applyFont="1" applyFill="1" applyBorder="1" applyAlignment="1">
      <alignment vertical="top"/>
    </xf>
    <xf numFmtId="0" fontId="22" fillId="3" borderId="4" xfId="0" applyFont="1" applyFill="1" applyBorder="1" applyAlignment="1">
      <alignment vertical="top" wrapText="1"/>
    </xf>
    <xf numFmtId="0" fontId="22" fillId="3" borderId="4" xfId="0" applyFont="1" applyFill="1" applyBorder="1" applyAlignment="1">
      <alignment horizontal="left" vertical="top" wrapText="1"/>
    </xf>
    <xf numFmtId="0" fontId="22" fillId="0" borderId="2" xfId="0" applyFont="1" applyBorder="1"/>
    <xf numFmtId="0" fontId="22" fillId="5" borderId="2" xfId="0" applyFont="1" applyFill="1" applyBorder="1"/>
    <xf numFmtId="0" fontId="22" fillId="3" borderId="2" xfId="0" applyFont="1" applyFill="1" applyBorder="1"/>
    <xf numFmtId="0" fontId="22" fillId="0" borderId="2" xfId="0" applyFont="1" applyFill="1" applyBorder="1" applyAlignment="1">
      <alignment horizontal="left" vertical="top" wrapText="1"/>
    </xf>
    <xf numFmtId="0" fontId="15" fillId="3" borderId="4" xfId="1" applyFont="1" applyFill="1" applyBorder="1" applyAlignment="1">
      <alignment vertical="top" wrapText="1"/>
    </xf>
    <xf numFmtId="0" fontId="16" fillId="3" borderId="4" xfId="1" applyFont="1" applyFill="1" applyBorder="1" applyAlignment="1">
      <alignment vertical="top" wrapText="1"/>
    </xf>
    <xf numFmtId="0" fontId="11" fillId="2" borderId="2" xfId="1" applyFont="1" applyFill="1" applyBorder="1" applyAlignment="1"/>
    <xf numFmtId="0" fontId="2" fillId="3" borderId="2" xfId="1" applyFont="1" applyFill="1" applyBorder="1" applyAlignment="1">
      <alignment vertical="top"/>
    </xf>
    <xf numFmtId="0" fontId="7" fillId="3" borderId="4" xfId="1" applyFont="1" applyFill="1" applyBorder="1" applyAlignment="1">
      <alignment vertical="top" wrapText="1"/>
    </xf>
    <xf numFmtId="0" fontId="6" fillId="3" borderId="4" xfId="1" applyFont="1" applyFill="1" applyBorder="1" applyAlignment="1">
      <alignment vertical="top" wrapText="1"/>
    </xf>
    <xf numFmtId="0" fontId="11" fillId="3" borderId="2" xfId="1" applyFont="1" applyFill="1" applyBorder="1" applyAlignment="1">
      <alignment vertical="top"/>
    </xf>
    <xf numFmtId="0" fontId="14" fillId="0" borderId="4" xfId="1" applyFont="1" applyBorder="1"/>
    <xf numFmtId="0" fontId="15" fillId="3" borderId="4" xfId="1" applyFont="1" applyFill="1" applyBorder="1" applyAlignment="1">
      <alignment horizontal="left" vertical="top" wrapText="1"/>
    </xf>
    <xf numFmtId="0" fontId="15" fillId="0" borderId="4" xfId="1" applyFont="1" applyFill="1" applyBorder="1" applyAlignment="1">
      <alignment horizontal="left" vertical="top" wrapText="1"/>
    </xf>
    <xf numFmtId="0" fontId="15" fillId="3" borderId="4" xfId="1" applyFont="1" applyFill="1" applyBorder="1" applyAlignment="1">
      <alignment horizontal="left" vertical="top"/>
    </xf>
    <xf numFmtId="164" fontId="16" fillId="0" borderId="4" xfId="2" applyFont="1" applyFill="1" applyBorder="1" applyAlignment="1">
      <alignment horizontal="left" vertical="top" wrapText="1"/>
    </xf>
    <xf numFmtId="0" fontId="38" fillId="0" borderId="2" xfId="1" applyFont="1" applyBorder="1"/>
    <xf numFmtId="0" fontId="38" fillId="0" borderId="2" xfId="1" applyFont="1" applyBorder="1" applyAlignment="1"/>
    <xf numFmtId="0" fontId="38" fillId="3" borderId="2" xfId="1" applyFont="1" applyFill="1" applyBorder="1" applyAlignment="1">
      <alignment horizontal="left" vertical="top"/>
    </xf>
    <xf numFmtId="0" fontId="11" fillId="0" borderId="2" xfId="1" applyFont="1" applyBorder="1" applyAlignment="1">
      <alignment vertical="top" wrapText="1"/>
    </xf>
  </cellXfs>
  <cellStyles count="10">
    <cellStyle name="Comma" xfId="9" builtinId="3"/>
    <cellStyle name="Comma 2" xfId="2"/>
    <cellStyle name="Comma 3" xfId="4"/>
    <cellStyle name="Comma 4" xfId="5"/>
    <cellStyle name="Excel Built-in Comma" xfId="3"/>
    <cellStyle name="Normal" xfId="0" builtinId="0"/>
    <cellStyle name="Normal 10" xfId="1"/>
    <cellStyle name="Normal 2" xfId="6"/>
    <cellStyle name="Percent 2" xfId="7"/>
    <cellStyle name="WITHOUT COMMA"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14</xdr:col>
      <xdr:colOff>0</xdr:colOff>
      <xdr:row>40</xdr:row>
      <xdr:rowOff>158750</xdr:rowOff>
    </xdr:to>
    <xdr:grpSp>
      <xdr:nvGrpSpPr>
        <xdr:cNvPr id="2" name="Group 11"/>
        <xdr:cNvGrpSpPr>
          <a:grpSpLocks/>
        </xdr:cNvGrpSpPr>
      </xdr:nvGrpSpPr>
      <xdr:grpSpPr bwMode="auto">
        <a:xfrm>
          <a:off x="2" y="9525"/>
          <a:ext cx="9588498" cy="7769225"/>
          <a:chOff x="-30745" y="35024"/>
          <a:chExt cx="8896864" cy="6591672"/>
        </a:xfrm>
      </xdr:grpSpPr>
      <xdr:sp macro="" textlink="">
        <xdr:nvSpPr>
          <xdr:cNvPr id="3" name="Rectangle 2"/>
          <xdr:cNvSpPr/>
        </xdr:nvSpPr>
        <xdr:spPr>
          <a:xfrm>
            <a:off x="-30745" y="35024"/>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4" name="TextBox 4"/>
          <xdr:cNvSpPr txBox="1">
            <a:spLocks noChangeArrowheads="1"/>
          </xdr:cNvSpPr>
        </xdr:nvSpPr>
        <xdr:spPr bwMode="auto">
          <a:xfrm>
            <a:off x="67866" y="124212"/>
            <a:ext cx="8697950" cy="1135097"/>
          </a:xfrm>
          <a:prstGeom prst="rect">
            <a:avLst/>
          </a:prstGeom>
          <a:solidFill>
            <a:schemeClr val="accent3">
              <a:lumMod val="60000"/>
              <a:lumOff val="40000"/>
            </a:schemeClr>
          </a:solidFill>
          <a:ln w="9525">
            <a:noFill/>
            <a:miter lim="800000"/>
            <a:headEnd/>
            <a:tailEnd/>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4000" b="1">
                <a:latin typeface="+mj-lt"/>
              </a:rPr>
              <a:t>MAKHADO LOCAL MUNICIPALITY</a:t>
            </a:r>
          </a:p>
          <a:p>
            <a:pPr algn="ctr" fontAlgn="auto">
              <a:lnSpc>
                <a:spcPts val="3000"/>
              </a:lnSpc>
              <a:spcBef>
                <a:spcPts val="0"/>
              </a:spcBef>
              <a:spcAft>
                <a:spcPts val="0"/>
              </a:spcAft>
              <a:defRPr/>
            </a:pPr>
            <a:endParaRPr lang="en-ZA" sz="4000" b="1">
              <a:latin typeface="+mj-lt"/>
            </a:endParaRPr>
          </a:p>
        </xdr:txBody>
      </xdr:sp>
      <xdr:sp macro="" textlink="">
        <xdr:nvSpPr>
          <xdr:cNvPr id="5" name="TextBox 10"/>
          <xdr:cNvSpPr txBox="1"/>
        </xdr:nvSpPr>
        <xdr:spPr>
          <a:xfrm>
            <a:off x="2900333" y="3180865"/>
            <a:ext cx="5839392" cy="3389255"/>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500"/>
              </a:lnSpc>
              <a:defRPr/>
            </a:pPr>
            <a:endParaRPr lang="en-GB" sz="2800" b="1" i="0" u="sng" baseline="0">
              <a:solidFill>
                <a:srgbClr val="FF0000"/>
              </a:solidFill>
              <a:latin typeface="+mj-lt"/>
              <a:cs typeface="Arial" pitchFamily="34" charset="0"/>
            </a:endParaRPr>
          </a:p>
          <a:p>
            <a:pPr algn="ctr">
              <a:lnSpc>
                <a:spcPts val="2500"/>
              </a:lnSpc>
              <a:defRPr/>
            </a:pPr>
            <a:r>
              <a:rPr lang="en-GB" sz="2800" b="1" i="0" baseline="0">
                <a:latin typeface="+mj-lt"/>
                <a:cs typeface="Arial" pitchFamily="34" charset="0"/>
              </a:rPr>
              <a:t>MID YEAR PERFORMANCE ASSESSMENT REPORT</a:t>
            </a:r>
          </a:p>
          <a:p>
            <a:pPr algn="ctr">
              <a:lnSpc>
                <a:spcPts val="2500"/>
              </a:lnSpc>
              <a:defRPr/>
            </a:pPr>
            <a:endParaRPr lang="en-GB" sz="2800" b="1" i="0" baseline="0">
              <a:latin typeface="+mj-lt"/>
              <a:cs typeface="Arial" pitchFamily="34" charset="0"/>
            </a:endParaRPr>
          </a:p>
          <a:p>
            <a:pPr algn="ctr">
              <a:lnSpc>
                <a:spcPts val="2500"/>
              </a:lnSpc>
              <a:defRPr/>
            </a:pPr>
            <a:r>
              <a:rPr lang="en-GB" sz="2800" b="1" i="0" baseline="0">
                <a:latin typeface="+mj-lt"/>
                <a:cs typeface="Arial" pitchFamily="34" charset="0"/>
              </a:rPr>
              <a:t> SERVICE DELIVERY AND BUDGET IMPLEMENTATION PLAN</a:t>
            </a:r>
          </a:p>
          <a:p>
            <a:pPr algn="ctr">
              <a:lnSpc>
                <a:spcPts val="2500"/>
              </a:lnSpc>
              <a:defRPr/>
            </a:pPr>
            <a:endParaRPr lang="en-GB" sz="2800" b="1" i="0" baseline="0">
              <a:latin typeface="+mj-lt"/>
              <a:cs typeface="Arial" pitchFamily="34" charset="0"/>
            </a:endParaRPr>
          </a:p>
          <a:p>
            <a:pPr algn="ctr">
              <a:lnSpc>
                <a:spcPts val="2500"/>
              </a:lnSpc>
              <a:defRPr/>
            </a:pPr>
            <a:r>
              <a:rPr lang="en-GB" sz="2400" b="1" i="1" baseline="0">
                <a:latin typeface="+mj-lt"/>
                <a:cs typeface="Arial" pitchFamily="34" charset="0"/>
              </a:rPr>
              <a:t>FOR</a:t>
            </a:r>
          </a:p>
          <a:p>
            <a:pPr algn="ctr">
              <a:lnSpc>
                <a:spcPts val="2500"/>
              </a:lnSpc>
              <a:defRPr/>
            </a:pPr>
            <a:endParaRPr lang="en-GB" sz="2400" b="1" i="1">
              <a:latin typeface="+mj-lt"/>
              <a:cs typeface="Arial" pitchFamily="34" charset="0"/>
            </a:endParaRPr>
          </a:p>
          <a:p>
            <a:pPr algn="ctr">
              <a:lnSpc>
                <a:spcPts val="2600"/>
              </a:lnSpc>
              <a:defRPr/>
            </a:pPr>
            <a:r>
              <a:rPr lang="en-GB" sz="2400" b="1">
                <a:latin typeface="+mj-lt"/>
                <a:cs typeface="Arial" pitchFamily="34" charset="0"/>
              </a:rPr>
              <a:t>2015/2016 FINANCIAL</a:t>
            </a:r>
            <a:r>
              <a:rPr lang="en-GB" sz="2400" b="1" baseline="0">
                <a:latin typeface="+mj-lt"/>
                <a:cs typeface="Arial" pitchFamily="34" charset="0"/>
              </a:rPr>
              <a:t> YEAR</a:t>
            </a:r>
          </a:p>
          <a:p>
            <a:pPr algn="ctr">
              <a:lnSpc>
                <a:spcPts val="2600"/>
              </a:lnSpc>
              <a:defRPr/>
            </a:pPr>
            <a:endParaRPr lang="en-GB" sz="2400" b="1" baseline="0">
              <a:latin typeface="+mj-lt"/>
              <a:cs typeface="Arial" pitchFamily="34" charset="0"/>
            </a:endParaRPr>
          </a:p>
          <a:p>
            <a:pPr algn="ctr">
              <a:lnSpc>
                <a:spcPts val="2600"/>
              </a:lnSpc>
              <a:defRPr/>
            </a:pPr>
            <a:endParaRPr lang="en-ZA" sz="3200" b="1" u="sng">
              <a:solidFill>
                <a:srgbClr val="FF0000"/>
              </a:solidFill>
              <a:latin typeface="+mj-lt"/>
              <a:cs typeface="Arial" pitchFamily="34" charset="0"/>
            </a:endParaRPr>
          </a:p>
        </xdr:txBody>
      </xdr:sp>
    </xdr:grpSp>
    <xdr:clientData/>
  </xdr:twoCellAnchor>
  <xdr:twoCellAnchor editAs="oneCell">
    <xdr:from>
      <xdr:col>0</xdr:col>
      <xdr:colOff>9525</xdr:colOff>
      <xdr:row>19</xdr:row>
      <xdr:rowOff>85725</xdr:rowOff>
    </xdr:from>
    <xdr:to>
      <xdr:col>5</xdr:col>
      <xdr:colOff>47625</xdr:colOff>
      <xdr:row>40</xdr:row>
      <xdr:rowOff>79375</xdr:rowOff>
    </xdr:to>
    <xdr:pic>
      <xdr:nvPicPr>
        <xdr:cNvPr id="6" name="Picture 66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705225"/>
          <a:ext cx="3086100" cy="399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238125</xdr:colOff>
      <xdr:row>7</xdr:row>
      <xdr:rowOff>155575</xdr:rowOff>
    </xdr:from>
    <xdr:to>
      <xdr:col>9</xdr:col>
      <xdr:colOff>361950</xdr:colOff>
      <xdr:row>19</xdr:row>
      <xdr:rowOff>3175</xdr:rowOff>
    </xdr:to>
    <xdr:pic>
      <xdr:nvPicPr>
        <xdr:cNvPr id="7" name="Picture 5" descr="Nuwe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86125" y="1489075"/>
          <a:ext cx="2562225"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17</xdr:col>
      <xdr:colOff>358080</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79374</xdr:colOff>
      <xdr:row>4</xdr:row>
      <xdr:rowOff>47625</xdr:rowOff>
    </xdr:from>
    <xdr:to>
      <xdr:col>16</xdr:col>
      <xdr:colOff>507999</xdr:colOff>
      <xdr:row>36</xdr:row>
      <xdr:rowOff>1000125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 y="3171825"/>
          <a:ext cx="10182225" cy="705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P21" sqref="P21"/>
    </sheetView>
  </sheetViews>
  <sheetFormatPr defaultRowHeight="15" x14ac:dyDescent="0.25"/>
  <cols>
    <col min="14" max="14" width="26.28515625" customWidth="1"/>
  </cols>
  <sheetData/>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8"/>
  <sheetViews>
    <sheetView tabSelected="1" view="pageBreakPreview" topLeftCell="F1" zoomScale="80" zoomScaleNormal="98" zoomScaleSheetLayoutView="80" workbookViewId="0">
      <pane ySplit="2" topLeftCell="A3" activePane="bottomLeft" state="frozen"/>
      <selection pane="bottomLeft" activeCell="U2" sqref="U2"/>
    </sheetView>
  </sheetViews>
  <sheetFormatPr defaultRowHeight="15.75" x14ac:dyDescent="0.25"/>
  <cols>
    <col min="1" max="1" width="12.42578125" style="32" customWidth="1"/>
    <col min="2" max="2" width="14.85546875" style="32" customWidth="1"/>
    <col min="3" max="3" width="16.7109375" style="29" customWidth="1"/>
    <col min="4" max="4" width="13.140625" style="29" customWidth="1"/>
    <col min="5" max="5" width="11.7109375" style="29" customWidth="1"/>
    <col min="6" max="6" width="13.42578125" style="29" customWidth="1"/>
    <col min="7" max="7" width="17.85546875" style="29" customWidth="1"/>
    <col min="8" max="8" width="12.42578125" style="29" customWidth="1"/>
    <col min="9" max="9" width="8" style="29" customWidth="1"/>
    <col min="10" max="10" width="12.42578125" style="29" bestFit="1" customWidth="1"/>
    <col min="11" max="11" width="15.7109375" style="29" customWidth="1"/>
    <col min="12" max="12" width="9.28515625" style="33" customWidth="1"/>
    <col min="13" max="13" width="10.7109375" style="33" customWidth="1"/>
    <col min="14" max="14" width="16.42578125" style="29" customWidth="1"/>
    <col min="15" max="15" width="16.28515625" style="94" customWidth="1"/>
    <col min="16" max="16" width="15.28515625" style="94" customWidth="1"/>
    <col min="17" max="17" width="15.5703125" style="94" customWidth="1"/>
    <col min="18" max="18" width="12.7109375" style="94" customWidth="1"/>
    <col min="19" max="19" width="13.7109375" style="34" customWidth="1"/>
    <col min="20" max="20" width="8.85546875" style="29" customWidth="1"/>
    <col min="21" max="21" width="9.140625" style="218"/>
    <col min="22" max="256" width="9.140625" style="29"/>
    <col min="257" max="257" width="15.85546875" style="29" customWidth="1"/>
    <col min="258" max="258" width="15.28515625" style="29" customWidth="1"/>
    <col min="259" max="259" width="16.85546875" style="29" customWidth="1"/>
    <col min="260" max="260" width="21.42578125" style="29" customWidth="1"/>
    <col min="261" max="261" width="16.7109375" style="29" customWidth="1"/>
    <col min="262" max="262" width="17.7109375" style="29" customWidth="1"/>
    <col min="263" max="263" width="16.140625" style="29" customWidth="1"/>
    <col min="264" max="264" width="27.140625" style="29" customWidth="1"/>
    <col min="265" max="265" width="12.42578125" style="29" customWidth="1"/>
    <col min="266" max="266" width="11.7109375" style="29" customWidth="1"/>
    <col min="267" max="267" width="18.140625" style="29" customWidth="1"/>
    <col min="268" max="268" width="18.28515625" style="29" customWidth="1"/>
    <col min="269" max="269" width="16.7109375" style="29" customWidth="1"/>
    <col min="270" max="270" width="17.85546875" style="29" customWidth="1"/>
    <col min="271" max="271" width="16.85546875" style="29" customWidth="1"/>
    <col min="272" max="272" width="15.7109375" style="29" bestFit="1" customWidth="1"/>
    <col min="273" max="273" width="15.28515625" style="29" customWidth="1"/>
    <col min="274" max="274" width="24.7109375" style="29" customWidth="1"/>
    <col min="275" max="275" width="10.28515625" style="29" customWidth="1"/>
    <col min="276" max="276" width="9.28515625" style="29" bestFit="1" customWidth="1"/>
    <col min="277" max="512" width="9.140625" style="29"/>
    <col min="513" max="513" width="15.85546875" style="29" customWidth="1"/>
    <col min="514" max="514" width="15.28515625" style="29" customWidth="1"/>
    <col min="515" max="515" width="16.85546875" style="29" customWidth="1"/>
    <col min="516" max="516" width="21.42578125" style="29" customWidth="1"/>
    <col min="517" max="517" width="16.7109375" style="29" customWidth="1"/>
    <col min="518" max="518" width="17.7109375" style="29" customWidth="1"/>
    <col min="519" max="519" width="16.140625" style="29" customWidth="1"/>
    <col min="520" max="520" width="27.140625" style="29" customWidth="1"/>
    <col min="521" max="521" width="12.42578125" style="29" customWidth="1"/>
    <col min="522" max="522" width="11.7109375" style="29" customWidth="1"/>
    <col min="523" max="523" width="18.140625" style="29" customWidth="1"/>
    <col min="524" max="524" width="18.28515625" style="29" customWidth="1"/>
    <col min="525" max="525" width="16.7109375" style="29" customWidth="1"/>
    <col min="526" max="526" width="17.85546875" style="29" customWidth="1"/>
    <col min="527" max="527" width="16.85546875" style="29" customWidth="1"/>
    <col min="528" max="528" width="15.7109375" style="29" bestFit="1" customWidth="1"/>
    <col min="529" max="529" width="15.28515625" style="29" customWidth="1"/>
    <col min="530" max="530" width="24.7109375" style="29" customWidth="1"/>
    <col min="531" max="531" width="10.28515625" style="29" customWidth="1"/>
    <col min="532" max="532" width="9.28515625" style="29" bestFit="1" customWidth="1"/>
    <col min="533" max="768" width="9.140625" style="29"/>
    <col min="769" max="769" width="15.85546875" style="29" customWidth="1"/>
    <col min="770" max="770" width="15.28515625" style="29" customWidth="1"/>
    <col min="771" max="771" width="16.85546875" style="29" customWidth="1"/>
    <col min="772" max="772" width="21.42578125" style="29" customWidth="1"/>
    <col min="773" max="773" width="16.7109375" style="29" customWidth="1"/>
    <col min="774" max="774" width="17.7109375" style="29" customWidth="1"/>
    <col min="775" max="775" width="16.140625" style="29" customWidth="1"/>
    <col min="776" max="776" width="27.140625" style="29" customWidth="1"/>
    <col min="777" max="777" width="12.42578125" style="29" customWidth="1"/>
    <col min="778" max="778" width="11.7109375" style="29" customWidth="1"/>
    <col min="779" max="779" width="18.140625" style="29" customWidth="1"/>
    <col min="780" max="780" width="18.28515625" style="29" customWidth="1"/>
    <col min="781" max="781" width="16.7109375" style="29" customWidth="1"/>
    <col min="782" max="782" width="17.85546875" style="29" customWidth="1"/>
    <col min="783" max="783" width="16.85546875" style="29" customWidth="1"/>
    <col min="784" max="784" width="15.7109375" style="29" bestFit="1" customWidth="1"/>
    <col min="785" max="785" width="15.28515625" style="29" customWidth="1"/>
    <col min="786" max="786" width="24.7109375" style="29" customWidth="1"/>
    <col min="787" max="787" width="10.28515625" style="29" customWidth="1"/>
    <col min="788" max="788" width="9.28515625" style="29" bestFit="1" customWidth="1"/>
    <col min="789" max="1024" width="9.140625" style="29"/>
    <col min="1025" max="1025" width="15.85546875" style="29" customWidth="1"/>
    <col min="1026" max="1026" width="15.28515625" style="29" customWidth="1"/>
    <col min="1027" max="1027" width="16.85546875" style="29" customWidth="1"/>
    <col min="1028" max="1028" width="21.42578125" style="29" customWidth="1"/>
    <col min="1029" max="1029" width="16.7109375" style="29" customWidth="1"/>
    <col min="1030" max="1030" width="17.7109375" style="29" customWidth="1"/>
    <col min="1031" max="1031" width="16.140625" style="29" customWidth="1"/>
    <col min="1032" max="1032" width="27.140625" style="29" customWidth="1"/>
    <col min="1033" max="1033" width="12.42578125" style="29" customWidth="1"/>
    <col min="1034" max="1034" width="11.7109375" style="29" customWidth="1"/>
    <col min="1035" max="1035" width="18.140625" style="29" customWidth="1"/>
    <col min="1036" max="1036" width="18.28515625" style="29" customWidth="1"/>
    <col min="1037" max="1037" width="16.7109375" style="29" customWidth="1"/>
    <col min="1038" max="1038" width="17.85546875" style="29" customWidth="1"/>
    <col min="1039" max="1039" width="16.85546875" style="29" customWidth="1"/>
    <col min="1040" max="1040" width="15.7109375" style="29" bestFit="1" customWidth="1"/>
    <col min="1041" max="1041" width="15.28515625" style="29" customWidth="1"/>
    <col min="1042" max="1042" width="24.7109375" style="29" customWidth="1"/>
    <col min="1043" max="1043" width="10.28515625" style="29" customWidth="1"/>
    <col min="1044" max="1044" width="9.28515625" style="29" bestFit="1" customWidth="1"/>
    <col min="1045" max="1280" width="9.140625" style="29"/>
    <col min="1281" max="1281" width="15.85546875" style="29" customWidth="1"/>
    <col min="1282" max="1282" width="15.28515625" style="29" customWidth="1"/>
    <col min="1283" max="1283" width="16.85546875" style="29" customWidth="1"/>
    <col min="1284" max="1284" width="21.42578125" style="29" customWidth="1"/>
    <col min="1285" max="1285" width="16.7109375" style="29" customWidth="1"/>
    <col min="1286" max="1286" width="17.7109375" style="29" customWidth="1"/>
    <col min="1287" max="1287" width="16.140625" style="29" customWidth="1"/>
    <col min="1288" max="1288" width="27.140625" style="29" customWidth="1"/>
    <col min="1289" max="1289" width="12.42578125" style="29" customWidth="1"/>
    <col min="1290" max="1290" width="11.7109375" style="29" customWidth="1"/>
    <col min="1291" max="1291" width="18.140625" style="29" customWidth="1"/>
    <col min="1292" max="1292" width="18.28515625" style="29" customWidth="1"/>
    <col min="1293" max="1293" width="16.7109375" style="29" customWidth="1"/>
    <col min="1294" max="1294" width="17.85546875" style="29" customWidth="1"/>
    <col min="1295" max="1295" width="16.85546875" style="29" customWidth="1"/>
    <col min="1296" max="1296" width="15.7109375" style="29" bestFit="1" customWidth="1"/>
    <col min="1297" max="1297" width="15.28515625" style="29" customWidth="1"/>
    <col min="1298" max="1298" width="24.7109375" style="29" customWidth="1"/>
    <col min="1299" max="1299" width="10.28515625" style="29" customWidth="1"/>
    <col min="1300" max="1300" width="9.28515625" style="29" bestFit="1" customWidth="1"/>
    <col min="1301" max="1536" width="9.140625" style="29"/>
    <col min="1537" max="1537" width="15.85546875" style="29" customWidth="1"/>
    <col min="1538" max="1538" width="15.28515625" style="29" customWidth="1"/>
    <col min="1539" max="1539" width="16.85546875" style="29" customWidth="1"/>
    <col min="1540" max="1540" width="21.42578125" style="29" customWidth="1"/>
    <col min="1541" max="1541" width="16.7109375" style="29" customWidth="1"/>
    <col min="1542" max="1542" width="17.7109375" style="29" customWidth="1"/>
    <col min="1543" max="1543" width="16.140625" style="29" customWidth="1"/>
    <col min="1544" max="1544" width="27.140625" style="29" customWidth="1"/>
    <col min="1545" max="1545" width="12.42578125" style="29" customWidth="1"/>
    <col min="1546" max="1546" width="11.7109375" style="29" customWidth="1"/>
    <col min="1547" max="1547" width="18.140625" style="29" customWidth="1"/>
    <col min="1548" max="1548" width="18.28515625" style="29" customWidth="1"/>
    <col min="1549" max="1549" width="16.7109375" style="29" customWidth="1"/>
    <col min="1550" max="1550" width="17.85546875" style="29" customWidth="1"/>
    <col min="1551" max="1551" width="16.85546875" style="29" customWidth="1"/>
    <col min="1552" max="1552" width="15.7109375" style="29" bestFit="1" customWidth="1"/>
    <col min="1553" max="1553" width="15.28515625" style="29" customWidth="1"/>
    <col min="1554" max="1554" width="24.7109375" style="29" customWidth="1"/>
    <col min="1555" max="1555" width="10.28515625" style="29" customWidth="1"/>
    <col min="1556" max="1556" width="9.28515625" style="29" bestFit="1" customWidth="1"/>
    <col min="1557" max="1792" width="9.140625" style="29"/>
    <col min="1793" max="1793" width="15.85546875" style="29" customWidth="1"/>
    <col min="1794" max="1794" width="15.28515625" style="29" customWidth="1"/>
    <col min="1795" max="1795" width="16.85546875" style="29" customWidth="1"/>
    <col min="1796" max="1796" width="21.42578125" style="29" customWidth="1"/>
    <col min="1797" max="1797" width="16.7109375" style="29" customWidth="1"/>
    <col min="1798" max="1798" width="17.7109375" style="29" customWidth="1"/>
    <col min="1799" max="1799" width="16.140625" style="29" customWidth="1"/>
    <col min="1800" max="1800" width="27.140625" style="29" customWidth="1"/>
    <col min="1801" max="1801" width="12.42578125" style="29" customWidth="1"/>
    <col min="1802" max="1802" width="11.7109375" style="29" customWidth="1"/>
    <col min="1803" max="1803" width="18.140625" style="29" customWidth="1"/>
    <col min="1804" max="1804" width="18.28515625" style="29" customWidth="1"/>
    <col min="1805" max="1805" width="16.7109375" style="29" customWidth="1"/>
    <col min="1806" max="1806" width="17.85546875" style="29" customWidth="1"/>
    <col min="1807" max="1807" width="16.85546875" style="29" customWidth="1"/>
    <col min="1808" max="1808" width="15.7109375" style="29" bestFit="1" customWidth="1"/>
    <col min="1809" max="1809" width="15.28515625" style="29" customWidth="1"/>
    <col min="1810" max="1810" width="24.7109375" style="29" customWidth="1"/>
    <col min="1811" max="1811" width="10.28515625" style="29" customWidth="1"/>
    <col min="1812" max="1812" width="9.28515625" style="29" bestFit="1" customWidth="1"/>
    <col min="1813" max="2048" width="9.140625" style="29"/>
    <col min="2049" max="2049" width="15.85546875" style="29" customWidth="1"/>
    <col min="2050" max="2050" width="15.28515625" style="29" customWidth="1"/>
    <col min="2051" max="2051" width="16.85546875" style="29" customWidth="1"/>
    <col min="2052" max="2052" width="21.42578125" style="29" customWidth="1"/>
    <col min="2053" max="2053" width="16.7109375" style="29" customWidth="1"/>
    <col min="2054" max="2054" width="17.7109375" style="29" customWidth="1"/>
    <col min="2055" max="2055" width="16.140625" style="29" customWidth="1"/>
    <col min="2056" max="2056" width="27.140625" style="29" customWidth="1"/>
    <col min="2057" max="2057" width="12.42578125" style="29" customWidth="1"/>
    <col min="2058" max="2058" width="11.7109375" style="29" customWidth="1"/>
    <col min="2059" max="2059" width="18.140625" style="29" customWidth="1"/>
    <col min="2060" max="2060" width="18.28515625" style="29" customWidth="1"/>
    <col min="2061" max="2061" width="16.7109375" style="29" customWidth="1"/>
    <col min="2062" max="2062" width="17.85546875" style="29" customWidth="1"/>
    <col min="2063" max="2063" width="16.85546875" style="29" customWidth="1"/>
    <col min="2064" max="2064" width="15.7109375" style="29" bestFit="1" customWidth="1"/>
    <col min="2065" max="2065" width="15.28515625" style="29" customWidth="1"/>
    <col min="2066" max="2066" width="24.7109375" style="29" customWidth="1"/>
    <col min="2067" max="2067" width="10.28515625" style="29" customWidth="1"/>
    <col min="2068" max="2068" width="9.28515625" style="29" bestFit="1" customWidth="1"/>
    <col min="2069" max="2304" width="9.140625" style="29"/>
    <col min="2305" max="2305" width="15.85546875" style="29" customWidth="1"/>
    <col min="2306" max="2306" width="15.28515625" style="29" customWidth="1"/>
    <col min="2307" max="2307" width="16.85546875" style="29" customWidth="1"/>
    <col min="2308" max="2308" width="21.42578125" style="29" customWidth="1"/>
    <col min="2309" max="2309" width="16.7109375" style="29" customWidth="1"/>
    <col min="2310" max="2310" width="17.7109375" style="29" customWidth="1"/>
    <col min="2311" max="2311" width="16.140625" style="29" customWidth="1"/>
    <col min="2312" max="2312" width="27.140625" style="29" customWidth="1"/>
    <col min="2313" max="2313" width="12.42578125" style="29" customWidth="1"/>
    <col min="2314" max="2314" width="11.7109375" style="29" customWidth="1"/>
    <col min="2315" max="2315" width="18.140625" style="29" customWidth="1"/>
    <col min="2316" max="2316" width="18.28515625" style="29" customWidth="1"/>
    <col min="2317" max="2317" width="16.7109375" style="29" customWidth="1"/>
    <col min="2318" max="2318" width="17.85546875" style="29" customWidth="1"/>
    <col min="2319" max="2319" width="16.85546875" style="29" customWidth="1"/>
    <col min="2320" max="2320" width="15.7109375" style="29" bestFit="1" customWidth="1"/>
    <col min="2321" max="2321" width="15.28515625" style="29" customWidth="1"/>
    <col min="2322" max="2322" width="24.7109375" style="29" customWidth="1"/>
    <col min="2323" max="2323" width="10.28515625" style="29" customWidth="1"/>
    <col min="2324" max="2324" width="9.28515625" style="29" bestFit="1" customWidth="1"/>
    <col min="2325" max="2560" width="9.140625" style="29"/>
    <col min="2561" max="2561" width="15.85546875" style="29" customWidth="1"/>
    <col min="2562" max="2562" width="15.28515625" style="29" customWidth="1"/>
    <col min="2563" max="2563" width="16.85546875" style="29" customWidth="1"/>
    <col min="2564" max="2564" width="21.42578125" style="29" customWidth="1"/>
    <col min="2565" max="2565" width="16.7109375" style="29" customWidth="1"/>
    <col min="2566" max="2566" width="17.7109375" style="29" customWidth="1"/>
    <col min="2567" max="2567" width="16.140625" style="29" customWidth="1"/>
    <col min="2568" max="2568" width="27.140625" style="29" customWidth="1"/>
    <col min="2569" max="2569" width="12.42578125" style="29" customWidth="1"/>
    <col min="2570" max="2570" width="11.7109375" style="29" customWidth="1"/>
    <col min="2571" max="2571" width="18.140625" style="29" customWidth="1"/>
    <col min="2572" max="2572" width="18.28515625" style="29" customWidth="1"/>
    <col min="2573" max="2573" width="16.7109375" style="29" customWidth="1"/>
    <col min="2574" max="2574" width="17.85546875" style="29" customWidth="1"/>
    <col min="2575" max="2575" width="16.85546875" style="29" customWidth="1"/>
    <col min="2576" max="2576" width="15.7109375" style="29" bestFit="1" customWidth="1"/>
    <col min="2577" max="2577" width="15.28515625" style="29" customWidth="1"/>
    <col min="2578" max="2578" width="24.7109375" style="29" customWidth="1"/>
    <col min="2579" max="2579" width="10.28515625" style="29" customWidth="1"/>
    <col min="2580" max="2580" width="9.28515625" style="29" bestFit="1" customWidth="1"/>
    <col min="2581" max="2816" width="9.140625" style="29"/>
    <col min="2817" max="2817" width="15.85546875" style="29" customWidth="1"/>
    <col min="2818" max="2818" width="15.28515625" style="29" customWidth="1"/>
    <col min="2819" max="2819" width="16.85546875" style="29" customWidth="1"/>
    <col min="2820" max="2820" width="21.42578125" style="29" customWidth="1"/>
    <col min="2821" max="2821" width="16.7109375" style="29" customWidth="1"/>
    <col min="2822" max="2822" width="17.7109375" style="29" customWidth="1"/>
    <col min="2823" max="2823" width="16.140625" style="29" customWidth="1"/>
    <col min="2824" max="2824" width="27.140625" style="29" customWidth="1"/>
    <col min="2825" max="2825" width="12.42578125" style="29" customWidth="1"/>
    <col min="2826" max="2826" width="11.7109375" style="29" customWidth="1"/>
    <col min="2827" max="2827" width="18.140625" style="29" customWidth="1"/>
    <col min="2828" max="2828" width="18.28515625" style="29" customWidth="1"/>
    <col min="2829" max="2829" width="16.7109375" style="29" customWidth="1"/>
    <col min="2830" max="2830" width="17.85546875" style="29" customWidth="1"/>
    <col min="2831" max="2831" width="16.85546875" style="29" customWidth="1"/>
    <col min="2832" max="2832" width="15.7109375" style="29" bestFit="1" customWidth="1"/>
    <col min="2833" max="2833" width="15.28515625" style="29" customWidth="1"/>
    <col min="2834" max="2834" width="24.7109375" style="29" customWidth="1"/>
    <col min="2835" max="2835" width="10.28515625" style="29" customWidth="1"/>
    <col min="2836" max="2836" width="9.28515625" style="29" bestFit="1" customWidth="1"/>
    <col min="2837" max="3072" width="9.140625" style="29"/>
    <col min="3073" max="3073" width="15.85546875" style="29" customWidth="1"/>
    <col min="3074" max="3074" width="15.28515625" style="29" customWidth="1"/>
    <col min="3075" max="3075" width="16.85546875" style="29" customWidth="1"/>
    <col min="3076" max="3076" width="21.42578125" style="29" customWidth="1"/>
    <col min="3077" max="3077" width="16.7109375" style="29" customWidth="1"/>
    <col min="3078" max="3078" width="17.7109375" style="29" customWidth="1"/>
    <col min="3079" max="3079" width="16.140625" style="29" customWidth="1"/>
    <col min="3080" max="3080" width="27.140625" style="29" customWidth="1"/>
    <col min="3081" max="3081" width="12.42578125" style="29" customWidth="1"/>
    <col min="3082" max="3082" width="11.7109375" style="29" customWidth="1"/>
    <col min="3083" max="3083" width="18.140625" style="29" customWidth="1"/>
    <col min="3084" max="3084" width="18.28515625" style="29" customWidth="1"/>
    <col min="3085" max="3085" width="16.7109375" style="29" customWidth="1"/>
    <col min="3086" max="3086" width="17.85546875" style="29" customWidth="1"/>
    <col min="3087" max="3087" width="16.85546875" style="29" customWidth="1"/>
    <col min="3088" max="3088" width="15.7109375" style="29" bestFit="1" customWidth="1"/>
    <col min="3089" max="3089" width="15.28515625" style="29" customWidth="1"/>
    <col min="3090" max="3090" width="24.7109375" style="29" customWidth="1"/>
    <col min="3091" max="3091" width="10.28515625" style="29" customWidth="1"/>
    <col min="3092" max="3092" width="9.28515625" style="29" bestFit="1" customWidth="1"/>
    <col min="3093" max="3328" width="9.140625" style="29"/>
    <col min="3329" max="3329" width="15.85546875" style="29" customWidth="1"/>
    <col min="3330" max="3330" width="15.28515625" style="29" customWidth="1"/>
    <col min="3331" max="3331" width="16.85546875" style="29" customWidth="1"/>
    <col min="3332" max="3332" width="21.42578125" style="29" customWidth="1"/>
    <col min="3333" max="3333" width="16.7109375" style="29" customWidth="1"/>
    <col min="3334" max="3334" width="17.7109375" style="29" customWidth="1"/>
    <col min="3335" max="3335" width="16.140625" style="29" customWidth="1"/>
    <col min="3336" max="3336" width="27.140625" style="29" customWidth="1"/>
    <col min="3337" max="3337" width="12.42578125" style="29" customWidth="1"/>
    <col min="3338" max="3338" width="11.7109375" style="29" customWidth="1"/>
    <col min="3339" max="3339" width="18.140625" style="29" customWidth="1"/>
    <col min="3340" max="3340" width="18.28515625" style="29" customWidth="1"/>
    <col min="3341" max="3341" width="16.7109375" style="29" customWidth="1"/>
    <col min="3342" max="3342" width="17.85546875" style="29" customWidth="1"/>
    <col min="3343" max="3343" width="16.85546875" style="29" customWidth="1"/>
    <col min="3344" max="3344" width="15.7109375" style="29" bestFit="1" customWidth="1"/>
    <col min="3345" max="3345" width="15.28515625" style="29" customWidth="1"/>
    <col min="3346" max="3346" width="24.7109375" style="29" customWidth="1"/>
    <col min="3347" max="3347" width="10.28515625" style="29" customWidth="1"/>
    <col min="3348" max="3348" width="9.28515625" style="29" bestFit="1" customWidth="1"/>
    <col min="3349" max="3584" width="9.140625" style="29"/>
    <col min="3585" max="3585" width="15.85546875" style="29" customWidth="1"/>
    <col min="3586" max="3586" width="15.28515625" style="29" customWidth="1"/>
    <col min="3587" max="3587" width="16.85546875" style="29" customWidth="1"/>
    <col min="3588" max="3588" width="21.42578125" style="29" customWidth="1"/>
    <col min="3589" max="3589" width="16.7109375" style="29" customWidth="1"/>
    <col min="3590" max="3590" width="17.7109375" style="29" customWidth="1"/>
    <col min="3591" max="3591" width="16.140625" style="29" customWidth="1"/>
    <col min="3592" max="3592" width="27.140625" style="29" customWidth="1"/>
    <col min="3593" max="3593" width="12.42578125" style="29" customWidth="1"/>
    <col min="3594" max="3594" width="11.7109375" style="29" customWidth="1"/>
    <col min="3595" max="3595" width="18.140625" style="29" customWidth="1"/>
    <col min="3596" max="3596" width="18.28515625" style="29" customWidth="1"/>
    <col min="3597" max="3597" width="16.7109375" style="29" customWidth="1"/>
    <col min="3598" max="3598" width="17.85546875" style="29" customWidth="1"/>
    <col min="3599" max="3599" width="16.85546875" style="29" customWidth="1"/>
    <col min="3600" max="3600" width="15.7109375" style="29" bestFit="1" customWidth="1"/>
    <col min="3601" max="3601" width="15.28515625" style="29" customWidth="1"/>
    <col min="3602" max="3602" width="24.7109375" style="29" customWidth="1"/>
    <col min="3603" max="3603" width="10.28515625" style="29" customWidth="1"/>
    <col min="3604" max="3604" width="9.28515625" style="29" bestFit="1" customWidth="1"/>
    <col min="3605" max="3840" width="9.140625" style="29"/>
    <col min="3841" max="3841" width="15.85546875" style="29" customWidth="1"/>
    <col min="3842" max="3842" width="15.28515625" style="29" customWidth="1"/>
    <col min="3843" max="3843" width="16.85546875" style="29" customWidth="1"/>
    <col min="3844" max="3844" width="21.42578125" style="29" customWidth="1"/>
    <col min="3845" max="3845" width="16.7109375" style="29" customWidth="1"/>
    <col min="3846" max="3846" width="17.7109375" style="29" customWidth="1"/>
    <col min="3847" max="3847" width="16.140625" style="29" customWidth="1"/>
    <col min="3848" max="3848" width="27.140625" style="29" customWidth="1"/>
    <col min="3849" max="3849" width="12.42578125" style="29" customWidth="1"/>
    <col min="3850" max="3850" width="11.7109375" style="29" customWidth="1"/>
    <col min="3851" max="3851" width="18.140625" style="29" customWidth="1"/>
    <col min="3852" max="3852" width="18.28515625" style="29" customWidth="1"/>
    <col min="3853" max="3853" width="16.7109375" style="29" customWidth="1"/>
    <col min="3854" max="3854" width="17.85546875" style="29" customWidth="1"/>
    <col min="3855" max="3855" width="16.85546875" style="29" customWidth="1"/>
    <col min="3856" max="3856" width="15.7109375" style="29" bestFit="1" customWidth="1"/>
    <col min="3857" max="3857" width="15.28515625" style="29" customWidth="1"/>
    <col min="3858" max="3858" width="24.7109375" style="29" customWidth="1"/>
    <col min="3859" max="3859" width="10.28515625" style="29" customWidth="1"/>
    <col min="3860" max="3860" width="9.28515625" style="29" bestFit="1" customWidth="1"/>
    <col min="3861" max="4096" width="9.140625" style="29"/>
    <col min="4097" max="4097" width="15.85546875" style="29" customWidth="1"/>
    <col min="4098" max="4098" width="15.28515625" style="29" customWidth="1"/>
    <col min="4099" max="4099" width="16.85546875" style="29" customWidth="1"/>
    <col min="4100" max="4100" width="21.42578125" style="29" customWidth="1"/>
    <col min="4101" max="4101" width="16.7109375" style="29" customWidth="1"/>
    <col min="4102" max="4102" width="17.7109375" style="29" customWidth="1"/>
    <col min="4103" max="4103" width="16.140625" style="29" customWidth="1"/>
    <col min="4104" max="4104" width="27.140625" style="29" customWidth="1"/>
    <col min="4105" max="4105" width="12.42578125" style="29" customWidth="1"/>
    <col min="4106" max="4106" width="11.7109375" style="29" customWidth="1"/>
    <col min="4107" max="4107" width="18.140625" style="29" customWidth="1"/>
    <col min="4108" max="4108" width="18.28515625" style="29" customWidth="1"/>
    <col min="4109" max="4109" width="16.7109375" style="29" customWidth="1"/>
    <col min="4110" max="4110" width="17.85546875" style="29" customWidth="1"/>
    <col min="4111" max="4111" width="16.85546875" style="29" customWidth="1"/>
    <col min="4112" max="4112" width="15.7109375" style="29" bestFit="1" customWidth="1"/>
    <col min="4113" max="4113" width="15.28515625" style="29" customWidth="1"/>
    <col min="4114" max="4114" width="24.7109375" style="29" customWidth="1"/>
    <col min="4115" max="4115" width="10.28515625" style="29" customWidth="1"/>
    <col min="4116" max="4116" width="9.28515625" style="29" bestFit="1" customWidth="1"/>
    <col min="4117" max="4352" width="9.140625" style="29"/>
    <col min="4353" max="4353" width="15.85546875" style="29" customWidth="1"/>
    <col min="4354" max="4354" width="15.28515625" style="29" customWidth="1"/>
    <col min="4355" max="4355" width="16.85546875" style="29" customWidth="1"/>
    <col min="4356" max="4356" width="21.42578125" style="29" customWidth="1"/>
    <col min="4357" max="4357" width="16.7109375" style="29" customWidth="1"/>
    <col min="4358" max="4358" width="17.7109375" style="29" customWidth="1"/>
    <col min="4359" max="4359" width="16.140625" style="29" customWidth="1"/>
    <col min="4360" max="4360" width="27.140625" style="29" customWidth="1"/>
    <col min="4361" max="4361" width="12.42578125" style="29" customWidth="1"/>
    <col min="4362" max="4362" width="11.7109375" style="29" customWidth="1"/>
    <col min="4363" max="4363" width="18.140625" style="29" customWidth="1"/>
    <col min="4364" max="4364" width="18.28515625" style="29" customWidth="1"/>
    <col min="4365" max="4365" width="16.7109375" style="29" customWidth="1"/>
    <col min="4366" max="4366" width="17.85546875" style="29" customWidth="1"/>
    <col min="4367" max="4367" width="16.85546875" style="29" customWidth="1"/>
    <col min="4368" max="4368" width="15.7109375" style="29" bestFit="1" customWidth="1"/>
    <col min="4369" max="4369" width="15.28515625" style="29" customWidth="1"/>
    <col min="4370" max="4370" width="24.7109375" style="29" customWidth="1"/>
    <col min="4371" max="4371" width="10.28515625" style="29" customWidth="1"/>
    <col min="4372" max="4372" width="9.28515625" style="29" bestFit="1" customWidth="1"/>
    <col min="4373" max="4608" width="9.140625" style="29"/>
    <col min="4609" max="4609" width="15.85546875" style="29" customWidth="1"/>
    <col min="4610" max="4610" width="15.28515625" style="29" customWidth="1"/>
    <col min="4611" max="4611" width="16.85546875" style="29" customWidth="1"/>
    <col min="4612" max="4612" width="21.42578125" style="29" customWidth="1"/>
    <col min="4613" max="4613" width="16.7109375" style="29" customWidth="1"/>
    <col min="4614" max="4614" width="17.7109375" style="29" customWidth="1"/>
    <col min="4615" max="4615" width="16.140625" style="29" customWidth="1"/>
    <col min="4616" max="4616" width="27.140625" style="29" customWidth="1"/>
    <col min="4617" max="4617" width="12.42578125" style="29" customWidth="1"/>
    <col min="4618" max="4618" width="11.7109375" style="29" customWidth="1"/>
    <col min="4619" max="4619" width="18.140625" style="29" customWidth="1"/>
    <col min="4620" max="4620" width="18.28515625" style="29" customWidth="1"/>
    <col min="4621" max="4621" width="16.7109375" style="29" customWidth="1"/>
    <col min="4622" max="4622" width="17.85546875" style="29" customWidth="1"/>
    <col min="4623" max="4623" width="16.85546875" style="29" customWidth="1"/>
    <col min="4624" max="4624" width="15.7109375" style="29" bestFit="1" customWidth="1"/>
    <col min="4625" max="4625" width="15.28515625" style="29" customWidth="1"/>
    <col min="4626" max="4626" width="24.7109375" style="29" customWidth="1"/>
    <col min="4627" max="4627" width="10.28515625" style="29" customWidth="1"/>
    <col min="4628" max="4628" width="9.28515625" style="29" bestFit="1" customWidth="1"/>
    <col min="4629" max="4864" width="9.140625" style="29"/>
    <col min="4865" max="4865" width="15.85546875" style="29" customWidth="1"/>
    <col min="4866" max="4866" width="15.28515625" style="29" customWidth="1"/>
    <col min="4867" max="4867" width="16.85546875" style="29" customWidth="1"/>
    <col min="4868" max="4868" width="21.42578125" style="29" customWidth="1"/>
    <col min="4869" max="4869" width="16.7109375" style="29" customWidth="1"/>
    <col min="4870" max="4870" width="17.7109375" style="29" customWidth="1"/>
    <col min="4871" max="4871" width="16.140625" style="29" customWidth="1"/>
    <col min="4872" max="4872" width="27.140625" style="29" customWidth="1"/>
    <col min="4873" max="4873" width="12.42578125" style="29" customWidth="1"/>
    <col min="4874" max="4874" width="11.7109375" style="29" customWidth="1"/>
    <col min="4875" max="4875" width="18.140625" style="29" customWidth="1"/>
    <col min="4876" max="4876" width="18.28515625" style="29" customWidth="1"/>
    <col min="4877" max="4877" width="16.7109375" style="29" customWidth="1"/>
    <col min="4878" max="4878" width="17.85546875" style="29" customWidth="1"/>
    <col min="4879" max="4879" width="16.85546875" style="29" customWidth="1"/>
    <col min="4880" max="4880" width="15.7109375" style="29" bestFit="1" customWidth="1"/>
    <col min="4881" max="4881" width="15.28515625" style="29" customWidth="1"/>
    <col min="4882" max="4882" width="24.7109375" style="29" customWidth="1"/>
    <col min="4883" max="4883" width="10.28515625" style="29" customWidth="1"/>
    <col min="4884" max="4884" width="9.28515625" style="29" bestFit="1" customWidth="1"/>
    <col min="4885" max="5120" width="9.140625" style="29"/>
    <col min="5121" max="5121" width="15.85546875" style="29" customWidth="1"/>
    <col min="5122" max="5122" width="15.28515625" style="29" customWidth="1"/>
    <col min="5123" max="5123" width="16.85546875" style="29" customWidth="1"/>
    <col min="5124" max="5124" width="21.42578125" style="29" customWidth="1"/>
    <col min="5125" max="5125" width="16.7109375" style="29" customWidth="1"/>
    <col min="5126" max="5126" width="17.7109375" style="29" customWidth="1"/>
    <col min="5127" max="5127" width="16.140625" style="29" customWidth="1"/>
    <col min="5128" max="5128" width="27.140625" style="29" customWidth="1"/>
    <col min="5129" max="5129" width="12.42578125" style="29" customWidth="1"/>
    <col min="5130" max="5130" width="11.7109375" style="29" customWidth="1"/>
    <col min="5131" max="5131" width="18.140625" style="29" customWidth="1"/>
    <col min="5132" max="5132" width="18.28515625" style="29" customWidth="1"/>
    <col min="5133" max="5133" width="16.7109375" style="29" customWidth="1"/>
    <col min="5134" max="5134" width="17.85546875" style="29" customWidth="1"/>
    <col min="5135" max="5135" width="16.85546875" style="29" customWidth="1"/>
    <col min="5136" max="5136" width="15.7109375" style="29" bestFit="1" customWidth="1"/>
    <col min="5137" max="5137" width="15.28515625" style="29" customWidth="1"/>
    <col min="5138" max="5138" width="24.7109375" style="29" customWidth="1"/>
    <col min="5139" max="5139" width="10.28515625" style="29" customWidth="1"/>
    <col min="5140" max="5140" width="9.28515625" style="29" bestFit="1" customWidth="1"/>
    <col min="5141" max="5376" width="9.140625" style="29"/>
    <col min="5377" max="5377" width="15.85546875" style="29" customWidth="1"/>
    <col min="5378" max="5378" width="15.28515625" style="29" customWidth="1"/>
    <col min="5379" max="5379" width="16.85546875" style="29" customWidth="1"/>
    <col min="5380" max="5380" width="21.42578125" style="29" customWidth="1"/>
    <col min="5381" max="5381" width="16.7109375" style="29" customWidth="1"/>
    <col min="5382" max="5382" width="17.7109375" style="29" customWidth="1"/>
    <col min="5383" max="5383" width="16.140625" style="29" customWidth="1"/>
    <col min="5384" max="5384" width="27.140625" style="29" customWidth="1"/>
    <col min="5385" max="5385" width="12.42578125" style="29" customWidth="1"/>
    <col min="5386" max="5386" width="11.7109375" style="29" customWidth="1"/>
    <col min="5387" max="5387" width="18.140625" style="29" customWidth="1"/>
    <col min="5388" max="5388" width="18.28515625" style="29" customWidth="1"/>
    <col min="5389" max="5389" width="16.7109375" style="29" customWidth="1"/>
    <col min="5390" max="5390" width="17.85546875" style="29" customWidth="1"/>
    <col min="5391" max="5391" width="16.85546875" style="29" customWidth="1"/>
    <col min="5392" max="5392" width="15.7109375" style="29" bestFit="1" customWidth="1"/>
    <col min="5393" max="5393" width="15.28515625" style="29" customWidth="1"/>
    <col min="5394" max="5394" width="24.7109375" style="29" customWidth="1"/>
    <col min="5395" max="5395" width="10.28515625" style="29" customWidth="1"/>
    <col min="5396" max="5396" width="9.28515625" style="29" bestFit="1" customWidth="1"/>
    <col min="5397" max="5632" width="9.140625" style="29"/>
    <col min="5633" max="5633" width="15.85546875" style="29" customWidth="1"/>
    <col min="5634" max="5634" width="15.28515625" style="29" customWidth="1"/>
    <col min="5635" max="5635" width="16.85546875" style="29" customWidth="1"/>
    <col min="5636" max="5636" width="21.42578125" style="29" customWidth="1"/>
    <col min="5637" max="5637" width="16.7109375" style="29" customWidth="1"/>
    <col min="5638" max="5638" width="17.7109375" style="29" customWidth="1"/>
    <col min="5639" max="5639" width="16.140625" style="29" customWidth="1"/>
    <col min="5640" max="5640" width="27.140625" style="29" customWidth="1"/>
    <col min="5641" max="5641" width="12.42578125" style="29" customWidth="1"/>
    <col min="5642" max="5642" width="11.7109375" style="29" customWidth="1"/>
    <col min="5643" max="5643" width="18.140625" style="29" customWidth="1"/>
    <col min="5644" max="5644" width="18.28515625" style="29" customWidth="1"/>
    <col min="5645" max="5645" width="16.7109375" style="29" customWidth="1"/>
    <col min="5646" max="5646" width="17.85546875" style="29" customWidth="1"/>
    <col min="5647" max="5647" width="16.85546875" style="29" customWidth="1"/>
    <col min="5648" max="5648" width="15.7109375" style="29" bestFit="1" customWidth="1"/>
    <col min="5649" max="5649" width="15.28515625" style="29" customWidth="1"/>
    <col min="5650" max="5650" width="24.7109375" style="29" customWidth="1"/>
    <col min="5651" max="5651" width="10.28515625" style="29" customWidth="1"/>
    <col min="5652" max="5652" width="9.28515625" style="29" bestFit="1" customWidth="1"/>
    <col min="5653" max="5888" width="9.140625" style="29"/>
    <col min="5889" max="5889" width="15.85546875" style="29" customWidth="1"/>
    <col min="5890" max="5890" width="15.28515625" style="29" customWidth="1"/>
    <col min="5891" max="5891" width="16.85546875" style="29" customWidth="1"/>
    <col min="5892" max="5892" width="21.42578125" style="29" customWidth="1"/>
    <col min="5893" max="5893" width="16.7109375" style="29" customWidth="1"/>
    <col min="5894" max="5894" width="17.7109375" style="29" customWidth="1"/>
    <col min="5895" max="5895" width="16.140625" style="29" customWidth="1"/>
    <col min="5896" max="5896" width="27.140625" style="29" customWidth="1"/>
    <col min="5897" max="5897" width="12.42578125" style="29" customWidth="1"/>
    <col min="5898" max="5898" width="11.7109375" style="29" customWidth="1"/>
    <col min="5899" max="5899" width="18.140625" style="29" customWidth="1"/>
    <col min="5900" max="5900" width="18.28515625" style="29" customWidth="1"/>
    <col min="5901" max="5901" width="16.7109375" style="29" customWidth="1"/>
    <col min="5902" max="5902" width="17.85546875" style="29" customWidth="1"/>
    <col min="5903" max="5903" width="16.85546875" style="29" customWidth="1"/>
    <col min="5904" max="5904" width="15.7109375" style="29" bestFit="1" customWidth="1"/>
    <col min="5905" max="5905" width="15.28515625" style="29" customWidth="1"/>
    <col min="5906" max="5906" width="24.7109375" style="29" customWidth="1"/>
    <col min="5907" max="5907" width="10.28515625" style="29" customWidth="1"/>
    <col min="5908" max="5908" width="9.28515625" style="29" bestFit="1" customWidth="1"/>
    <col min="5909" max="6144" width="9.140625" style="29"/>
    <col min="6145" max="6145" width="15.85546875" style="29" customWidth="1"/>
    <col min="6146" max="6146" width="15.28515625" style="29" customWidth="1"/>
    <col min="6147" max="6147" width="16.85546875" style="29" customWidth="1"/>
    <col min="6148" max="6148" width="21.42578125" style="29" customWidth="1"/>
    <col min="6149" max="6149" width="16.7109375" style="29" customWidth="1"/>
    <col min="6150" max="6150" width="17.7109375" style="29" customWidth="1"/>
    <col min="6151" max="6151" width="16.140625" style="29" customWidth="1"/>
    <col min="6152" max="6152" width="27.140625" style="29" customWidth="1"/>
    <col min="6153" max="6153" width="12.42578125" style="29" customWidth="1"/>
    <col min="6154" max="6154" width="11.7109375" style="29" customWidth="1"/>
    <col min="6155" max="6155" width="18.140625" style="29" customWidth="1"/>
    <col min="6156" max="6156" width="18.28515625" style="29" customWidth="1"/>
    <col min="6157" max="6157" width="16.7109375" style="29" customWidth="1"/>
    <col min="6158" max="6158" width="17.85546875" style="29" customWidth="1"/>
    <col min="6159" max="6159" width="16.85546875" style="29" customWidth="1"/>
    <col min="6160" max="6160" width="15.7109375" style="29" bestFit="1" customWidth="1"/>
    <col min="6161" max="6161" width="15.28515625" style="29" customWidth="1"/>
    <col min="6162" max="6162" width="24.7109375" style="29" customWidth="1"/>
    <col min="6163" max="6163" width="10.28515625" style="29" customWidth="1"/>
    <col min="6164" max="6164" width="9.28515625" style="29" bestFit="1" customWidth="1"/>
    <col min="6165" max="6400" width="9.140625" style="29"/>
    <col min="6401" max="6401" width="15.85546875" style="29" customWidth="1"/>
    <col min="6402" max="6402" width="15.28515625" style="29" customWidth="1"/>
    <col min="6403" max="6403" width="16.85546875" style="29" customWidth="1"/>
    <col min="6404" max="6404" width="21.42578125" style="29" customWidth="1"/>
    <col min="6405" max="6405" width="16.7109375" style="29" customWidth="1"/>
    <col min="6406" max="6406" width="17.7109375" style="29" customWidth="1"/>
    <col min="6407" max="6407" width="16.140625" style="29" customWidth="1"/>
    <col min="6408" max="6408" width="27.140625" style="29" customWidth="1"/>
    <col min="6409" max="6409" width="12.42578125" style="29" customWidth="1"/>
    <col min="6410" max="6410" width="11.7109375" style="29" customWidth="1"/>
    <col min="6411" max="6411" width="18.140625" style="29" customWidth="1"/>
    <col min="6412" max="6412" width="18.28515625" style="29" customWidth="1"/>
    <col min="6413" max="6413" width="16.7109375" style="29" customWidth="1"/>
    <col min="6414" max="6414" width="17.85546875" style="29" customWidth="1"/>
    <col min="6415" max="6415" width="16.85546875" style="29" customWidth="1"/>
    <col min="6416" max="6416" width="15.7109375" style="29" bestFit="1" customWidth="1"/>
    <col min="6417" max="6417" width="15.28515625" style="29" customWidth="1"/>
    <col min="6418" max="6418" width="24.7109375" style="29" customWidth="1"/>
    <col min="6419" max="6419" width="10.28515625" style="29" customWidth="1"/>
    <col min="6420" max="6420" width="9.28515625" style="29" bestFit="1" customWidth="1"/>
    <col min="6421" max="6656" width="9.140625" style="29"/>
    <col min="6657" max="6657" width="15.85546875" style="29" customWidth="1"/>
    <col min="6658" max="6658" width="15.28515625" style="29" customWidth="1"/>
    <col min="6659" max="6659" width="16.85546875" style="29" customWidth="1"/>
    <col min="6660" max="6660" width="21.42578125" style="29" customWidth="1"/>
    <col min="6661" max="6661" width="16.7109375" style="29" customWidth="1"/>
    <col min="6662" max="6662" width="17.7109375" style="29" customWidth="1"/>
    <col min="6663" max="6663" width="16.140625" style="29" customWidth="1"/>
    <col min="6664" max="6664" width="27.140625" style="29" customWidth="1"/>
    <col min="6665" max="6665" width="12.42578125" style="29" customWidth="1"/>
    <col min="6666" max="6666" width="11.7109375" style="29" customWidth="1"/>
    <col min="6667" max="6667" width="18.140625" style="29" customWidth="1"/>
    <col min="6668" max="6668" width="18.28515625" style="29" customWidth="1"/>
    <col min="6669" max="6669" width="16.7109375" style="29" customWidth="1"/>
    <col min="6670" max="6670" width="17.85546875" style="29" customWidth="1"/>
    <col min="6671" max="6671" width="16.85546875" style="29" customWidth="1"/>
    <col min="6672" max="6672" width="15.7109375" style="29" bestFit="1" customWidth="1"/>
    <col min="6673" max="6673" width="15.28515625" style="29" customWidth="1"/>
    <col min="6674" max="6674" width="24.7109375" style="29" customWidth="1"/>
    <col min="6675" max="6675" width="10.28515625" style="29" customWidth="1"/>
    <col min="6676" max="6676" width="9.28515625" style="29" bestFit="1" customWidth="1"/>
    <col min="6677" max="6912" width="9.140625" style="29"/>
    <col min="6913" max="6913" width="15.85546875" style="29" customWidth="1"/>
    <col min="6914" max="6914" width="15.28515625" style="29" customWidth="1"/>
    <col min="6915" max="6915" width="16.85546875" style="29" customWidth="1"/>
    <col min="6916" max="6916" width="21.42578125" style="29" customWidth="1"/>
    <col min="6917" max="6917" width="16.7109375" style="29" customWidth="1"/>
    <col min="6918" max="6918" width="17.7109375" style="29" customWidth="1"/>
    <col min="6919" max="6919" width="16.140625" style="29" customWidth="1"/>
    <col min="6920" max="6920" width="27.140625" style="29" customWidth="1"/>
    <col min="6921" max="6921" width="12.42578125" style="29" customWidth="1"/>
    <col min="6922" max="6922" width="11.7109375" style="29" customWidth="1"/>
    <col min="6923" max="6923" width="18.140625" style="29" customWidth="1"/>
    <col min="6924" max="6924" width="18.28515625" style="29" customWidth="1"/>
    <col min="6925" max="6925" width="16.7109375" style="29" customWidth="1"/>
    <col min="6926" max="6926" width="17.85546875" style="29" customWidth="1"/>
    <col min="6927" max="6927" width="16.85546875" style="29" customWidth="1"/>
    <col min="6928" max="6928" width="15.7109375" style="29" bestFit="1" customWidth="1"/>
    <col min="6929" max="6929" width="15.28515625" style="29" customWidth="1"/>
    <col min="6930" max="6930" width="24.7109375" style="29" customWidth="1"/>
    <col min="6931" max="6931" width="10.28515625" style="29" customWidth="1"/>
    <col min="6932" max="6932" width="9.28515625" style="29" bestFit="1" customWidth="1"/>
    <col min="6933" max="7168" width="9.140625" style="29"/>
    <col min="7169" max="7169" width="15.85546875" style="29" customWidth="1"/>
    <col min="7170" max="7170" width="15.28515625" style="29" customWidth="1"/>
    <col min="7171" max="7171" width="16.85546875" style="29" customWidth="1"/>
    <col min="7172" max="7172" width="21.42578125" style="29" customWidth="1"/>
    <col min="7173" max="7173" width="16.7109375" style="29" customWidth="1"/>
    <col min="7174" max="7174" width="17.7109375" style="29" customWidth="1"/>
    <col min="7175" max="7175" width="16.140625" style="29" customWidth="1"/>
    <col min="7176" max="7176" width="27.140625" style="29" customWidth="1"/>
    <col min="7177" max="7177" width="12.42578125" style="29" customWidth="1"/>
    <col min="7178" max="7178" width="11.7109375" style="29" customWidth="1"/>
    <col min="7179" max="7179" width="18.140625" style="29" customWidth="1"/>
    <col min="7180" max="7180" width="18.28515625" style="29" customWidth="1"/>
    <col min="7181" max="7181" width="16.7109375" style="29" customWidth="1"/>
    <col min="7182" max="7182" width="17.85546875" style="29" customWidth="1"/>
    <col min="7183" max="7183" width="16.85546875" style="29" customWidth="1"/>
    <col min="7184" max="7184" width="15.7109375" style="29" bestFit="1" customWidth="1"/>
    <col min="7185" max="7185" width="15.28515625" style="29" customWidth="1"/>
    <col min="7186" max="7186" width="24.7109375" style="29" customWidth="1"/>
    <col min="7187" max="7187" width="10.28515625" style="29" customWidth="1"/>
    <col min="7188" max="7188" width="9.28515625" style="29" bestFit="1" customWidth="1"/>
    <col min="7189" max="7424" width="9.140625" style="29"/>
    <col min="7425" max="7425" width="15.85546875" style="29" customWidth="1"/>
    <col min="7426" max="7426" width="15.28515625" style="29" customWidth="1"/>
    <col min="7427" max="7427" width="16.85546875" style="29" customWidth="1"/>
    <col min="7428" max="7428" width="21.42578125" style="29" customWidth="1"/>
    <col min="7429" max="7429" width="16.7109375" style="29" customWidth="1"/>
    <col min="7430" max="7430" width="17.7109375" style="29" customWidth="1"/>
    <col min="7431" max="7431" width="16.140625" style="29" customWidth="1"/>
    <col min="7432" max="7432" width="27.140625" style="29" customWidth="1"/>
    <col min="7433" max="7433" width="12.42578125" style="29" customWidth="1"/>
    <col min="7434" max="7434" width="11.7109375" style="29" customWidth="1"/>
    <col min="7435" max="7435" width="18.140625" style="29" customWidth="1"/>
    <col min="7436" max="7436" width="18.28515625" style="29" customWidth="1"/>
    <col min="7437" max="7437" width="16.7109375" style="29" customWidth="1"/>
    <col min="7438" max="7438" width="17.85546875" style="29" customWidth="1"/>
    <col min="7439" max="7439" width="16.85546875" style="29" customWidth="1"/>
    <col min="7440" max="7440" width="15.7109375" style="29" bestFit="1" customWidth="1"/>
    <col min="7441" max="7441" width="15.28515625" style="29" customWidth="1"/>
    <col min="7442" max="7442" width="24.7109375" style="29" customWidth="1"/>
    <col min="7443" max="7443" width="10.28515625" style="29" customWidth="1"/>
    <col min="7444" max="7444" width="9.28515625" style="29" bestFit="1" customWidth="1"/>
    <col min="7445" max="7680" width="9.140625" style="29"/>
    <col min="7681" max="7681" width="15.85546875" style="29" customWidth="1"/>
    <col min="7682" max="7682" width="15.28515625" style="29" customWidth="1"/>
    <col min="7683" max="7683" width="16.85546875" style="29" customWidth="1"/>
    <col min="7684" max="7684" width="21.42578125" style="29" customWidth="1"/>
    <col min="7685" max="7685" width="16.7109375" style="29" customWidth="1"/>
    <col min="7686" max="7686" width="17.7109375" style="29" customWidth="1"/>
    <col min="7687" max="7687" width="16.140625" style="29" customWidth="1"/>
    <col min="7688" max="7688" width="27.140625" style="29" customWidth="1"/>
    <col min="7689" max="7689" width="12.42578125" style="29" customWidth="1"/>
    <col min="7690" max="7690" width="11.7109375" style="29" customWidth="1"/>
    <col min="7691" max="7691" width="18.140625" style="29" customWidth="1"/>
    <col min="7692" max="7692" width="18.28515625" style="29" customWidth="1"/>
    <col min="7693" max="7693" width="16.7109375" style="29" customWidth="1"/>
    <col min="7694" max="7694" width="17.85546875" style="29" customWidth="1"/>
    <col min="7695" max="7695" width="16.85546875" style="29" customWidth="1"/>
    <col min="7696" max="7696" width="15.7109375" style="29" bestFit="1" customWidth="1"/>
    <col min="7697" max="7697" width="15.28515625" style="29" customWidth="1"/>
    <col min="7698" max="7698" width="24.7109375" style="29" customWidth="1"/>
    <col min="7699" max="7699" width="10.28515625" style="29" customWidth="1"/>
    <col min="7700" max="7700" width="9.28515625" style="29" bestFit="1" customWidth="1"/>
    <col min="7701" max="7936" width="9.140625" style="29"/>
    <col min="7937" max="7937" width="15.85546875" style="29" customWidth="1"/>
    <col min="7938" max="7938" width="15.28515625" style="29" customWidth="1"/>
    <col min="7939" max="7939" width="16.85546875" style="29" customWidth="1"/>
    <col min="7940" max="7940" width="21.42578125" style="29" customWidth="1"/>
    <col min="7941" max="7941" width="16.7109375" style="29" customWidth="1"/>
    <col min="7942" max="7942" width="17.7109375" style="29" customWidth="1"/>
    <col min="7943" max="7943" width="16.140625" style="29" customWidth="1"/>
    <col min="7944" max="7944" width="27.140625" style="29" customWidth="1"/>
    <col min="7945" max="7945" width="12.42578125" style="29" customWidth="1"/>
    <col min="7946" max="7946" width="11.7109375" style="29" customWidth="1"/>
    <col min="7947" max="7947" width="18.140625" style="29" customWidth="1"/>
    <col min="7948" max="7948" width="18.28515625" style="29" customWidth="1"/>
    <col min="7949" max="7949" width="16.7109375" style="29" customWidth="1"/>
    <col min="7950" max="7950" width="17.85546875" style="29" customWidth="1"/>
    <col min="7951" max="7951" width="16.85546875" style="29" customWidth="1"/>
    <col min="7952" max="7952" width="15.7109375" style="29" bestFit="1" customWidth="1"/>
    <col min="7953" max="7953" width="15.28515625" style="29" customWidth="1"/>
    <col min="7954" max="7954" width="24.7109375" style="29" customWidth="1"/>
    <col min="7955" max="7955" width="10.28515625" style="29" customWidth="1"/>
    <col min="7956" max="7956" width="9.28515625" style="29" bestFit="1" customWidth="1"/>
    <col min="7957" max="8192" width="9.140625" style="29"/>
    <col min="8193" max="8193" width="15.85546875" style="29" customWidth="1"/>
    <col min="8194" max="8194" width="15.28515625" style="29" customWidth="1"/>
    <col min="8195" max="8195" width="16.85546875" style="29" customWidth="1"/>
    <col min="8196" max="8196" width="21.42578125" style="29" customWidth="1"/>
    <col min="8197" max="8197" width="16.7109375" style="29" customWidth="1"/>
    <col min="8198" max="8198" width="17.7109375" style="29" customWidth="1"/>
    <col min="8199" max="8199" width="16.140625" style="29" customWidth="1"/>
    <col min="8200" max="8200" width="27.140625" style="29" customWidth="1"/>
    <col min="8201" max="8201" width="12.42578125" style="29" customWidth="1"/>
    <col min="8202" max="8202" width="11.7109375" style="29" customWidth="1"/>
    <col min="8203" max="8203" width="18.140625" style="29" customWidth="1"/>
    <col min="8204" max="8204" width="18.28515625" style="29" customWidth="1"/>
    <col min="8205" max="8205" width="16.7109375" style="29" customWidth="1"/>
    <col min="8206" max="8206" width="17.85546875" style="29" customWidth="1"/>
    <col min="8207" max="8207" width="16.85546875" style="29" customWidth="1"/>
    <col min="8208" max="8208" width="15.7109375" style="29" bestFit="1" customWidth="1"/>
    <col min="8209" max="8209" width="15.28515625" style="29" customWidth="1"/>
    <col min="8210" max="8210" width="24.7109375" style="29" customWidth="1"/>
    <col min="8211" max="8211" width="10.28515625" style="29" customWidth="1"/>
    <col min="8212" max="8212" width="9.28515625" style="29" bestFit="1" customWidth="1"/>
    <col min="8213" max="8448" width="9.140625" style="29"/>
    <col min="8449" max="8449" width="15.85546875" style="29" customWidth="1"/>
    <col min="8450" max="8450" width="15.28515625" style="29" customWidth="1"/>
    <col min="8451" max="8451" width="16.85546875" style="29" customWidth="1"/>
    <col min="8452" max="8452" width="21.42578125" style="29" customWidth="1"/>
    <col min="8453" max="8453" width="16.7109375" style="29" customWidth="1"/>
    <col min="8454" max="8454" width="17.7109375" style="29" customWidth="1"/>
    <col min="8455" max="8455" width="16.140625" style="29" customWidth="1"/>
    <col min="8456" max="8456" width="27.140625" style="29" customWidth="1"/>
    <col min="8457" max="8457" width="12.42578125" style="29" customWidth="1"/>
    <col min="8458" max="8458" width="11.7109375" style="29" customWidth="1"/>
    <col min="8459" max="8459" width="18.140625" style="29" customWidth="1"/>
    <col min="8460" max="8460" width="18.28515625" style="29" customWidth="1"/>
    <col min="8461" max="8461" width="16.7109375" style="29" customWidth="1"/>
    <col min="8462" max="8462" width="17.85546875" style="29" customWidth="1"/>
    <col min="8463" max="8463" width="16.85546875" style="29" customWidth="1"/>
    <col min="8464" max="8464" width="15.7109375" style="29" bestFit="1" customWidth="1"/>
    <col min="8465" max="8465" width="15.28515625" style="29" customWidth="1"/>
    <col min="8466" max="8466" width="24.7109375" style="29" customWidth="1"/>
    <col min="8467" max="8467" width="10.28515625" style="29" customWidth="1"/>
    <col min="8468" max="8468" width="9.28515625" style="29" bestFit="1" customWidth="1"/>
    <col min="8469" max="8704" width="9.140625" style="29"/>
    <col min="8705" max="8705" width="15.85546875" style="29" customWidth="1"/>
    <col min="8706" max="8706" width="15.28515625" style="29" customWidth="1"/>
    <col min="8707" max="8707" width="16.85546875" style="29" customWidth="1"/>
    <col min="8708" max="8708" width="21.42578125" style="29" customWidth="1"/>
    <col min="8709" max="8709" width="16.7109375" style="29" customWidth="1"/>
    <col min="8710" max="8710" width="17.7109375" style="29" customWidth="1"/>
    <col min="8711" max="8711" width="16.140625" style="29" customWidth="1"/>
    <col min="8712" max="8712" width="27.140625" style="29" customWidth="1"/>
    <col min="8713" max="8713" width="12.42578125" style="29" customWidth="1"/>
    <col min="8714" max="8714" width="11.7109375" style="29" customWidth="1"/>
    <col min="8715" max="8715" width="18.140625" style="29" customWidth="1"/>
    <col min="8716" max="8716" width="18.28515625" style="29" customWidth="1"/>
    <col min="8717" max="8717" width="16.7109375" style="29" customWidth="1"/>
    <col min="8718" max="8718" width="17.85546875" style="29" customWidth="1"/>
    <col min="8719" max="8719" width="16.85546875" style="29" customWidth="1"/>
    <col min="8720" max="8720" width="15.7109375" style="29" bestFit="1" customWidth="1"/>
    <col min="8721" max="8721" width="15.28515625" style="29" customWidth="1"/>
    <col min="8722" max="8722" width="24.7109375" style="29" customWidth="1"/>
    <col min="8723" max="8723" width="10.28515625" style="29" customWidth="1"/>
    <col min="8724" max="8724" width="9.28515625" style="29" bestFit="1" customWidth="1"/>
    <col min="8725" max="8960" width="9.140625" style="29"/>
    <col min="8961" max="8961" width="15.85546875" style="29" customWidth="1"/>
    <col min="8962" max="8962" width="15.28515625" style="29" customWidth="1"/>
    <col min="8963" max="8963" width="16.85546875" style="29" customWidth="1"/>
    <col min="8964" max="8964" width="21.42578125" style="29" customWidth="1"/>
    <col min="8965" max="8965" width="16.7109375" style="29" customWidth="1"/>
    <col min="8966" max="8966" width="17.7109375" style="29" customWidth="1"/>
    <col min="8967" max="8967" width="16.140625" style="29" customWidth="1"/>
    <col min="8968" max="8968" width="27.140625" style="29" customWidth="1"/>
    <col min="8969" max="8969" width="12.42578125" style="29" customWidth="1"/>
    <col min="8970" max="8970" width="11.7109375" style="29" customWidth="1"/>
    <col min="8971" max="8971" width="18.140625" style="29" customWidth="1"/>
    <col min="8972" max="8972" width="18.28515625" style="29" customWidth="1"/>
    <col min="8973" max="8973" width="16.7109375" style="29" customWidth="1"/>
    <col min="8974" max="8974" width="17.85546875" style="29" customWidth="1"/>
    <col min="8975" max="8975" width="16.85546875" style="29" customWidth="1"/>
    <col min="8976" max="8976" width="15.7109375" style="29" bestFit="1" customWidth="1"/>
    <col min="8977" max="8977" width="15.28515625" style="29" customWidth="1"/>
    <col min="8978" max="8978" width="24.7109375" style="29" customWidth="1"/>
    <col min="8979" max="8979" width="10.28515625" style="29" customWidth="1"/>
    <col min="8980" max="8980" width="9.28515625" style="29" bestFit="1" customWidth="1"/>
    <col min="8981" max="9216" width="9.140625" style="29"/>
    <col min="9217" max="9217" width="15.85546875" style="29" customWidth="1"/>
    <col min="9218" max="9218" width="15.28515625" style="29" customWidth="1"/>
    <col min="9219" max="9219" width="16.85546875" style="29" customWidth="1"/>
    <col min="9220" max="9220" width="21.42578125" style="29" customWidth="1"/>
    <col min="9221" max="9221" width="16.7109375" style="29" customWidth="1"/>
    <col min="9222" max="9222" width="17.7109375" style="29" customWidth="1"/>
    <col min="9223" max="9223" width="16.140625" style="29" customWidth="1"/>
    <col min="9224" max="9224" width="27.140625" style="29" customWidth="1"/>
    <col min="9225" max="9225" width="12.42578125" style="29" customWidth="1"/>
    <col min="9226" max="9226" width="11.7109375" style="29" customWidth="1"/>
    <col min="9227" max="9227" width="18.140625" style="29" customWidth="1"/>
    <col min="9228" max="9228" width="18.28515625" style="29" customWidth="1"/>
    <col min="9229" max="9229" width="16.7109375" style="29" customWidth="1"/>
    <col min="9230" max="9230" width="17.85546875" style="29" customWidth="1"/>
    <col min="9231" max="9231" width="16.85546875" style="29" customWidth="1"/>
    <col min="9232" max="9232" width="15.7109375" style="29" bestFit="1" customWidth="1"/>
    <col min="9233" max="9233" width="15.28515625" style="29" customWidth="1"/>
    <col min="9234" max="9234" width="24.7109375" style="29" customWidth="1"/>
    <col min="9235" max="9235" width="10.28515625" style="29" customWidth="1"/>
    <col min="9236" max="9236" width="9.28515625" style="29" bestFit="1" customWidth="1"/>
    <col min="9237" max="9472" width="9.140625" style="29"/>
    <col min="9473" max="9473" width="15.85546875" style="29" customWidth="1"/>
    <col min="9474" max="9474" width="15.28515625" style="29" customWidth="1"/>
    <col min="9475" max="9475" width="16.85546875" style="29" customWidth="1"/>
    <col min="9476" max="9476" width="21.42578125" style="29" customWidth="1"/>
    <col min="9477" max="9477" width="16.7109375" style="29" customWidth="1"/>
    <col min="9478" max="9478" width="17.7109375" style="29" customWidth="1"/>
    <col min="9479" max="9479" width="16.140625" style="29" customWidth="1"/>
    <col min="9480" max="9480" width="27.140625" style="29" customWidth="1"/>
    <col min="9481" max="9481" width="12.42578125" style="29" customWidth="1"/>
    <col min="9482" max="9482" width="11.7109375" style="29" customWidth="1"/>
    <col min="9483" max="9483" width="18.140625" style="29" customWidth="1"/>
    <col min="9484" max="9484" width="18.28515625" style="29" customWidth="1"/>
    <col min="9485" max="9485" width="16.7109375" style="29" customWidth="1"/>
    <col min="9486" max="9486" width="17.85546875" style="29" customWidth="1"/>
    <col min="9487" max="9487" width="16.85546875" style="29" customWidth="1"/>
    <col min="9488" max="9488" width="15.7109375" style="29" bestFit="1" customWidth="1"/>
    <col min="9489" max="9489" width="15.28515625" style="29" customWidth="1"/>
    <col min="9490" max="9490" width="24.7109375" style="29" customWidth="1"/>
    <col min="9491" max="9491" width="10.28515625" style="29" customWidth="1"/>
    <col min="9492" max="9492" width="9.28515625" style="29" bestFit="1" customWidth="1"/>
    <col min="9493" max="9728" width="9.140625" style="29"/>
    <col min="9729" max="9729" width="15.85546875" style="29" customWidth="1"/>
    <col min="9730" max="9730" width="15.28515625" style="29" customWidth="1"/>
    <col min="9731" max="9731" width="16.85546875" style="29" customWidth="1"/>
    <col min="9732" max="9732" width="21.42578125" style="29" customWidth="1"/>
    <col min="9733" max="9733" width="16.7109375" style="29" customWidth="1"/>
    <col min="9734" max="9734" width="17.7109375" style="29" customWidth="1"/>
    <col min="9735" max="9735" width="16.140625" style="29" customWidth="1"/>
    <col min="9736" max="9736" width="27.140625" style="29" customWidth="1"/>
    <col min="9737" max="9737" width="12.42578125" style="29" customWidth="1"/>
    <col min="9738" max="9738" width="11.7109375" style="29" customWidth="1"/>
    <col min="9739" max="9739" width="18.140625" style="29" customWidth="1"/>
    <col min="9740" max="9740" width="18.28515625" style="29" customWidth="1"/>
    <col min="9741" max="9741" width="16.7109375" style="29" customWidth="1"/>
    <col min="9742" max="9742" width="17.85546875" style="29" customWidth="1"/>
    <col min="9743" max="9743" width="16.85546875" style="29" customWidth="1"/>
    <col min="9744" max="9744" width="15.7109375" style="29" bestFit="1" customWidth="1"/>
    <col min="9745" max="9745" width="15.28515625" style="29" customWidth="1"/>
    <col min="9746" max="9746" width="24.7109375" style="29" customWidth="1"/>
    <col min="9747" max="9747" width="10.28515625" style="29" customWidth="1"/>
    <col min="9748" max="9748" width="9.28515625" style="29" bestFit="1" customWidth="1"/>
    <col min="9749" max="9984" width="9.140625" style="29"/>
    <col min="9985" max="9985" width="15.85546875" style="29" customWidth="1"/>
    <col min="9986" max="9986" width="15.28515625" style="29" customWidth="1"/>
    <col min="9987" max="9987" width="16.85546875" style="29" customWidth="1"/>
    <col min="9988" max="9988" width="21.42578125" style="29" customWidth="1"/>
    <col min="9989" max="9989" width="16.7109375" style="29" customWidth="1"/>
    <col min="9990" max="9990" width="17.7109375" style="29" customWidth="1"/>
    <col min="9991" max="9991" width="16.140625" style="29" customWidth="1"/>
    <col min="9992" max="9992" width="27.140625" style="29" customWidth="1"/>
    <col min="9993" max="9993" width="12.42578125" style="29" customWidth="1"/>
    <col min="9994" max="9994" width="11.7109375" style="29" customWidth="1"/>
    <col min="9995" max="9995" width="18.140625" style="29" customWidth="1"/>
    <col min="9996" max="9996" width="18.28515625" style="29" customWidth="1"/>
    <col min="9997" max="9997" width="16.7109375" style="29" customWidth="1"/>
    <col min="9998" max="9998" width="17.85546875" style="29" customWidth="1"/>
    <col min="9999" max="9999" width="16.85546875" style="29" customWidth="1"/>
    <col min="10000" max="10000" width="15.7109375" style="29" bestFit="1" customWidth="1"/>
    <col min="10001" max="10001" width="15.28515625" style="29" customWidth="1"/>
    <col min="10002" max="10002" width="24.7109375" style="29" customWidth="1"/>
    <col min="10003" max="10003" width="10.28515625" style="29" customWidth="1"/>
    <col min="10004" max="10004" width="9.28515625" style="29" bestFit="1" customWidth="1"/>
    <col min="10005" max="10240" width="9.140625" style="29"/>
    <col min="10241" max="10241" width="15.85546875" style="29" customWidth="1"/>
    <col min="10242" max="10242" width="15.28515625" style="29" customWidth="1"/>
    <col min="10243" max="10243" width="16.85546875" style="29" customWidth="1"/>
    <col min="10244" max="10244" width="21.42578125" style="29" customWidth="1"/>
    <col min="10245" max="10245" width="16.7109375" style="29" customWidth="1"/>
    <col min="10246" max="10246" width="17.7109375" style="29" customWidth="1"/>
    <col min="10247" max="10247" width="16.140625" style="29" customWidth="1"/>
    <col min="10248" max="10248" width="27.140625" style="29" customWidth="1"/>
    <col min="10249" max="10249" width="12.42578125" style="29" customWidth="1"/>
    <col min="10250" max="10250" width="11.7109375" style="29" customWidth="1"/>
    <col min="10251" max="10251" width="18.140625" style="29" customWidth="1"/>
    <col min="10252" max="10252" width="18.28515625" style="29" customWidth="1"/>
    <col min="10253" max="10253" width="16.7109375" style="29" customWidth="1"/>
    <col min="10254" max="10254" width="17.85546875" style="29" customWidth="1"/>
    <col min="10255" max="10255" width="16.85546875" style="29" customWidth="1"/>
    <col min="10256" max="10256" width="15.7109375" style="29" bestFit="1" customWidth="1"/>
    <col min="10257" max="10257" width="15.28515625" style="29" customWidth="1"/>
    <col min="10258" max="10258" width="24.7109375" style="29" customWidth="1"/>
    <col min="10259" max="10259" width="10.28515625" style="29" customWidth="1"/>
    <col min="10260" max="10260" width="9.28515625" style="29" bestFit="1" customWidth="1"/>
    <col min="10261" max="10496" width="9.140625" style="29"/>
    <col min="10497" max="10497" width="15.85546875" style="29" customWidth="1"/>
    <col min="10498" max="10498" width="15.28515625" style="29" customWidth="1"/>
    <col min="10499" max="10499" width="16.85546875" style="29" customWidth="1"/>
    <col min="10500" max="10500" width="21.42578125" style="29" customWidth="1"/>
    <col min="10501" max="10501" width="16.7109375" style="29" customWidth="1"/>
    <col min="10502" max="10502" width="17.7109375" style="29" customWidth="1"/>
    <col min="10503" max="10503" width="16.140625" style="29" customWidth="1"/>
    <col min="10504" max="10504" width="27.140625" style="29" customWidth="1"/>
    <col min="10505" max="10505" width="12.42578125" style="29" customWidth="1"/>
    <col min="10506" max="10506" width="11.7109375" style="29" customWidth="1"/>
    <col min="10507" max="10507" width="18.140625" style="29" customWidth="1"/>
    <col min="10508" max="10508" width="18.28515625" style="29" customWidth="1"/>
    <col min="10509" max="10509" width="16.7109375" style="29" customWidth="1"/>
    <col min="10510" max="10510" width="17.85546875" style="29" customWidth="1"/>
    <col min="10511" max="10511" width="16.85546875" style="29" customWidth="1"/>
    <col min="10512" max="10512" width="15.7109375" style="29" bestFit="1" customWidth="1"/>
    <col min="10513" max="10513" width="15.28515625" style="29" customWidth="1"/>
    <col min="10514" max="10514" width="24.7109375" style="29" customWidth="1"/>
    <col min="10515" max="10515" width="10.28515625" style="29" customWidth="1"/>
    <col min="10516" max="10516" width="9.28515625" style="29" bestFit="1" customWidth="1"/>
    <col min="10517" max="10752" width="9.140625" style="29"/>
    <col min="10753" max="10753" width="15.85546875" style="29" customWidth="1"/>
    <col min="10754" max="10754" width="15.28515625" style="29" customWidth="1"/>
    <col min="10755" max="10755" width="16.85546875" style="29" customWidth="1"/>
    <col min="10756" max="10756" width="21.42578125" style="29" customWidth="1"/>
    <col min="10757" max="10757" width="16.7109375" style="29" customWidth="1"/>
    <col min="10758" max="10758" width="17.7109375" style="29" customWidth="1"/>
    <col min="10759" max="10759" width="16.140625" style="29" customWidth="1"/>
    <col min="10760" max="10760" width="27.140625" style="29" customWidth="1"/>
    <col min="10761" max="10761" width="12.42578125" style="29" customWidth="1"/>
    <col min="10762" max="10762" width="11.7109375" style="29" customWidth="1"/>
    <col min="10763" max="10763" width="18.140625" style="29" customWidth="1"/>
    <col min="10764" max="10764" width="18.28515625" style="29" customWidth="1"/>
    <col min="10765" max="10765" width="16.7109375" style="29" customWidth="1"/>
    <col min="10766" max="10766" width="17.85546875" style="29" customWidth="1"/>
    <col min="10767" max="10767" width="16.85546875" style="29" customWidth="1"/>
    <col min="10768" max="10768" width="15.7109375" style="29" bestFit="1" customWidth="1"/>
    <col min="10769" max="10769" width="15.28515625" style="29" customWidth="1"/>
    <col min="10770" max="10770" width="24.7109375" style="29" customWidth="1"/>
    <col min="10771" max="10771" width="10.28515625" style="29" customWidth="1"/>
    <col min="10772" max="10772" width="9.28515625" style="29" bestFit="1" customWidth="1"/>
    <col min="10773" max="11008" width="9.140625" style="29"/>
    <col min="11009" max="11009" width="15.85546875" style="29" customWidth="1"/>
    <col min="11010" max="11010" width="15.28515625" style="29" customWidth="1"/>
    <col min="11011" max="11011" width="16.85546875" style="29" customWidth="1"/>
    <col min="11012" max="11012" width="21.42578125" style="29" customWidth="1"/>
    <col min="11013" max="11013" width="16.7109375" style="29" customWidth="1"/>
    <col min="11014" max="11014" width="17.7109375" style="29" customWidth="1"/>
    <col min="11015" max="11015" width="16.140625" style="29" customWidth="1"/>
    <col min="11016" max="11016" width="27.140625" style="29" customWidth="1"/>
    <col min="11017" max="11017" width="12.42578125" style="29" customWidth="1"/>
    <col min="11018" max="11018" width="11.7109375" style="29" customWidth="1"/>
    <col min="11019" max="11019" width="18.140625" style="29" customWidth="1"/>
    <col min="11020" max="11020" width="18.28515625" style="29" customWidth="1"/>
    <col min="11021" max="11021" width="16.7109375" style="29" customWidth="1"/>
    <col min="11022" max="11022" width="17.85546875" style="29" customWidth="1"/>
    <col min="11023" max="11023" width="16.85546875" style="29" customWidth="1"/>
    <col min="11024" max="11024" width="15.7109375" style="29" bestFit="1" customWidth="1"/>
    <col min="11025" max="11025" width="15.28515625" style="29" customWidth="1"/>
    <col min="11026" max="11026" width="24.7109375" style="29" customWidth="1"/>
    <col min="11027" max="11027" width="10.28515625" style="29" customWidth="1"/>
    <col min="11028" max="11028" width="9.28515625" style="29" bestFit="1" customWidth="1"/>
    <col min="11029" max="11264" width="9.140625" style="29"/>
    <col min="11265" max="11265" width="15.85546875" style="29" customWidth="1"/>
    <col min="11266" max="11266" width="15.28515625" style="29" customWidth="1"/>
    <col min="11267" max="11267" width="16.85546875" style="29" customWidth="1"/>
    <col min="11268" max="11268" width="21.42578125" style="29" customWidth="1"/>
    <col min="11269" max="11269" width="16.7109375" style="29" customWidth="1"/>
    <col min="11270" max="11270" width="17.7109375" style="29" customWidth="1"/>
    <col min="11271" max="11271" width="16.140625" style="29" customWidth="1"/>
    <col min="11272" max="11272" width="27.140625" style="29" customWidth="1"/>
    <col min="11273" max="11273" width="12.42578125" style="29" customWidth="1"/>
    <col min="11274" max="11274" width="11.7109375" style="29" customWidth="1"/>
    <col min="11275" max="11275" width="18.140625" style="29" customWidth="1"/>
    <col min="11276" max="11276" width="18.28515625" style="29" customWidth="1"/>
    <col min="11277" max="11277" width="16.7109375" style="29" customWidth="1"/>
    <col min="11278" max="11278" width="17.85546875" style="29" customWidth="1"/>
    <col min="11279" max="11279" width="16.85546875" style="29" customWidth="1"/>
    <col min="11280" max="11280" width="15.7109375" style="29" bestFit="1" customWidth="1"/>
    <col min="11281" max="11281" width="15.28515625" style="29" customWidth="1"/>
    <col min="11282" max="11282" width="24.7109375" style="29" customWidth="1"/>
    <col min="11283" max="11283" width="10.28515625" style="29" customWidth="1"/>
    <col min="11284" max="11284" width="9.28515625" style="29" bestFit="1" customWidth="1"/>
    <col min="11285" max="11520" width="9.140625" style="29"/>
    <col min="11521" max="11521" width="15.85546875" style="29" customWidth="1"/>
    <col min="11522" max="11522" width="15.28515625" style="29" customWidth="1"/>
    <col min="11523" max="11523" width="16.85546875" style="29" customWidth="1"/>
    <col min="11524" max="11524" width="21.42578125" style="29" customWidth="1"/>
    <col min="11525" max="11525" width="16.7109375" style="29" customWidth="1"/>
    <col min="11526" max="11526" width="17.7109375" style="29" customWidth="1"/>
    <col min="11527" max="11527" width="16.140625" style="29" customWidth="1"/>
    <col min="11528" max="11528" width="27.140625" style="29" customWidth="1"/>
    <col min="11529" max="11529" width="12.42578125" style="29" customWidth="1"/>
    <col min="11530" max="11530" width="11.7109375" style="29" customWidth="1"/>
    <col min="11531" max="11531" width="18.140625" style="29" customWidth="1"/>
    <col min="11532" max="11532" width="18.28515625" style="29" customWidth="1"/>
    <col min="11533" max="11533" width="16.7109375" style="29" customWidth="1"/>
    <col min="11534" max="11534" width="17.85546875" style="29" customWidth="1"/>
    <col min="11535" max="11535" width="16.85546875" style="29" customWidth="1"/>
    <col min="11536" max="11536" width="15.7109375" style="29" bestFit="1" customWidth="1"/>
    <col min="11537" max="11537" width="15.28515625" style="29" customWidth="1"/>
    <col min="11538" max="11538" width="24.7109375" style="29" customWidth="1"/>
    <col min="11539" max="11539" width="10.28515625" style="29" customWidth="1"/>
    <col min="11540" max="11540" width="9.28515625" style="29" bestFit="1" customWidth="1"/>
    <col min="11541" max="11776" width="9.140625" style="29"/>
    <col min="11777" max="11777" width="15.85546875" style="29" customWidth="1"/>
    <col min="11778" max="11778" width="15.28515625" style="29" customWidth="1"/>
    <col min="11779" max="11779" width="16.85546875" style="29" customWidth="1"/>
    <col min="11780" max="11780" width="21.42578125" style="29" customWidth="1"/>
    <col min="11781" max="11781" width="16.7109375" style="29" customWidth="1"/>
    <col min="11782" max="11782" width="17.7109375" style="29" customWidth="1"/>
    <col min="11783" max="11783" width="16.140625" style="29" customWidth="1"/>
    <col min="11784" max="11784" width="27.140625" style="29" customWidth="1"/>
    <col min="11785" max="11785" width="12.42578125" style="29" customWidth="1"/>
    <col min="11786" max="11786" width="11.7109375" style="29" customWidth="1"/>
    <col min="11787" max="11787" width="18.140625" style="29" customWidth="1"/>
    <col min="11788" max="11788" width="18.28515625" style="29" customWidth="1"/>
    <col min="11789" max="11789" width="16.7109375" style="29" customWidth="1"/>
    <col min="11790" max="11790" width="17.85546875" style="29" customWidth="1"/>
    <col min="11791" max="11791" width="16.85546875" style="29" customWidth="1"/>
    <col min="11792" max="11792" width="15.7109375" style="29" bestFit="1" customWidth="1"/>
    <col min="11793" max="11793" width="15.28515625" style="29" customWidth="1"/>
    <col min="11794" max="11794" width="24.7109375" style="29" customWidth="1"/>
    <col min="11795" max="11795" width="10.28515625" style="29" customWidth="1"/>
    <col min="11796" max="11796" width="9.28515625" style="29" bestFit="1" customWidth="1"/>
    <col min="11797" max="12032" width="9.140625" style="29"/>
    <col min="12033" max="12033" width="15.85546875" style="29" customWidth="1"/>
    <col min="12034" max="12034" width="15.28515625" style="29" customWidth="1"/>
    <col min="12035" max="12035" width="16.85546875" style="29" customWidth="1"/>
    <col min="12036" max="12036" width="21.42578125" style="29" customWidth="1"/>
    <col min="12037" max="12037" width="16.7109375" style="29" customWidth="1"/>
    <col min="12038" max="12038" width="17.7109375" style="29" customWidth="1"/>
    <col min="12039" max="12039" width="16.140625" style="29" customWidth="1"/>
    <col min="12040" max="12040" width="27.140625" style="29" customWidth="1"/>
    <col min="12041" max="12041" width="12.42578125" style="29" customWidth="1"/>
    <col min="12042" max="12042" width="11.7109375" style="29" customWidth="1"/>
    <col min="12043" max="12043" width="18.140625" style="29" customWidth="1"/>
    <col min="12044" max="12044" width="18.28515625" style="29" customWidth="1"/>
    <col min="12045" max="12045" width="16.7109375" style="29" customWidth="1"/>
    <col min="12046" max="12046" width="17.85546875" style="29" customWidth="1"/>
    <col min="12047" max="12047" width="16.85546875" style="29" customWidth="1"/>
    <col min="12048" max="12048" width="15.7109375" style="29" bestFit="1" customWidth="1"/>
    <col min="12049" max="12049" width="15.28515625" style="29" customWidth="1"/>
    <col min="12050" max="12050" width="24.7109375" style="29" customWidth="1"/>
    <col min="12051" max="12051" width="10.28515625" style="29" customWidth="1"/>
    <col min="12052" max="12052" width="9.28515625" style="29" bestFit="1" customWidth="1"/>
    <col min="12053" max="12288" width="9.140625" style="29"/>
    <col min="12289" max="12289" width="15.85546875" style="29" customWidth="1"/>
    <col min="12290" max="12290" width="15.28515625" style="29" customWidth="1"/>
    <col min="12291" max="12291" width="16.85546875" style="29" customWidth="1"/>
    <col min="12292" max="12292" width="21.42578125" style="29" customWidth="1"/>
    <col min="12293" max="12293" width="16.7109375" style="29" customWidth="1"/>
    <col min="12294" max="12294" width="17.7109375" style="29" customWidth="1"/>
    <col min="12295" max="12295" width="16.140625" style="29" customWidth="1"/>
    <col min="12296" max="12296" width="27.140625" style="29" customWidth="1"/>
    <col min="12297" max="12297" width="12.42578125" style="29" customWidth="1"/>
    <col min="12298" max="12298" width="11.7109375" style="29" customWidth="1"/>
    <col min="12299" max="12299" width="18.140625" style="29" customWidth="1"/>
    <col min="12300" max="12300" width="18.28515625" style="29" customWidth="1"/>
    <col min="12301" max="12301" width="16.7109375" style="29" customWidth="1"/>
    <col min="12302" max="12302" width="17.85546875" style="29" customWidth="1"/>
    <col min="12303" max="12303" width="16.85546875" style="29" customWidth="1"/>
    <col min="12304" max="12304" width="15.7109375" style="29" bestFit="1" customWidth="1"/>
    <col min="12305" max="12305" width="15.28515625" style="29" customWidth="1"/>
    <col min="12306" max="12306" width="24.7109375" style="29" customWidth="1"/>
    <col min="12307" max="12307" width="10.28515625" style="29" customWidth="1"/>
    <col min="12308" max="12308" width="9.28515625" style="29" bestFit="1" customWidth="1"/>
    <col min="12309" max="12544" width="9.140625" style="29"/>
    <col min="12545" max="12545" width="15.85546875" style="29" customWidth="1"/>
    <col min="12546" max="12546" width="15.28515625" style="29" customWidth="1"/>
    <col min="12547" max="12547" width="16.85546875" style="29" customWidth="1"/>
    <col min="12548" max="12548" width="21.42578125" style="29" customWidth="1"/>
    <col min="12549" max="12549" width="16.7109375" style="29" customWidth="1"/>
    <col min="12550" max="12550" width="17.7109375" style="29" customWidth="1"/>
    <col min="12551" max="12551" width="16.140625" style="29" customWidth="1"/>
    <col min="12552" max="12552" width="27.140625" style="29" customWidth="1"/>
    <col min="12553" max="12553" width="12.42578125" style="29" customWidth="1"/>
    <col min="12554" max="12554" width="11.7109375" style="29" customWidth="1"/>
    <col min="12555" max="12555" width="18.140625" style="29" customWidth="1"/>
    <col min="12556" max="12556" width="18.28515625" style="29" customWidth="1"/>
    <col min="12557" max="12557" width="16.7109375" style="29" customWidth="1"/>
    <col min="12558" max="12558" width="17.85546875" style="29" customWidth="1"/>
    <col min="12559" max="12559" width="16.85546875" style="29" customWidth="1"/>
    <col min="12560" max="12560" width="15.7109375" style="29" bestFit="1" customWidth="1"/>
    <col min="12561" max="12561" width="15.28515625" style="29" customWidth="1"/>
    <col min="12562" max="12562" width="24.7109375" style="29" customWidth="1"/>
    <col min="12563" max="12563" width="10.28515625" style="29" customWidth="1"/>
    <col min="12564" max="12564" width="9.28515625" style="29" bestFit="1" customWidth="1"/>
    <col min="12565" max="12800" width="9.140625" style="29"/>
    <col min="12801" max="12801" width="15.85546875" style="29" customWidth="1"/>
    <col min="12802" max="12802" width="15.28515625" style="29" customWidth="1"/>
    <col min="12803" max="12803" width="16.85546875" style="29" customWidth="1"/>
    <col min="12804" max="12804" width="21.42578125" style="29" customWidth="1"/>
    <col min="12805" max="12805" width="16.7109375" style="29" customWidth="1"/>
    <col min="12806" max="12806" width="17.7109375" style="29" customWidth="1"/>
    <col min="12807" max="12807" width="16.140625" style="29" customWidth="1"/>
    <col min="12808" max="12808" width="27.140625" style="29" customWidth="1"/>
    <col min="12809" max="12809" width="12.42578125" style="29" customWidth="1"/>
    <col min="12810" max="12810" width="11.7109375" style="29" customWidth="1"/>
    <col min="12811" max="12811" width="18.140625" style="29" customWidth="1"/>
    <col min="12812" max="12812" width="18.28515625" style="29" customWidth="1"/>
    <col min="12813" max="12813" width="16.7109375" style="29" customWidth="1"/>
    <col min="12814" max="12814" width="17.85546875" style="29" customWidth="1"/>
    <col min="12815" max="12815" width="16.85546875" style="29" customWidth="1"/>
    <col min="12816" max="12816" width="15.7109375" style="29" bestFit="1" customWidth="1"/>
    <col min="12817" max="12817" width="15.28515625" style="29" customWidth="1"/>
    <col min="12818" max="12818" width="24.7109375" style="29" customWidth="1"/>
    <col min="12819" max="12819" width="10.28515625" style="29" customWidth="1"/>
    <col min="12820" max="12820" width="9.28515625" style="29" bestFit="1" customWidth="1"/>
    <col min="12821" max="13056" width="9.140625" style="29"/>
    <col min="13057" max="13057" width="15.85546875" style="29" customWidth="1"/>
    <col min="13058" max="13058" width="15.28515625" style="29" customWidth="1"/>
    <col min="13059" max="13059" width="16.85546875" style="29" customWidth="1"/>
    <col min="13060" max="13060" width="21.42578125" style="29" customWidth="1"/>
    <col min="13061" max="13061" width="16.7109375" style="29" customWidth="1"/>
    <col min="13062" max="13062" width="17.7109375" style="29" customWidth="1"/>
    <col min="13063" max="13063" width="16.140625" style="29" customWidth="1"/>
    <col min="13064" max="13064" width="27.140625" style="29" customWidth="1"/>
    <col min="13065" max="13065" width="12.42578125" style="29" customWidth="1"/>
    <col min="13066" max="13066" width="11.7109375" style="29" customWidth="1"/>
    <col min="13067" max="13067" width="18.140625" style="29" customWidth="1"/>
    <col min="13068" max="13068" width="18.28515625" style="29" customWidth="1"/>
    <col min="13069" max="13069" width="16.7109375" style="29" customWidth="1"/>
    <col min="13070" max="13070" width="17.85546875" style="29" customWidth="1"/>
    <col min="13071" max="13071" width="16.85546875" style="29" customWidth="1"/>
    <col min="13072" max="13072" width="15.7109375" style="29" bestFit="1" customWidth="1"/>
    <col min="13073" max="13073" width="15.28515625" style="29" customWidth="1"/>
    <col min="13074" max="13074" width="24.7109375" style="29" customWidth="1"/>
    <col min="13075" max="13075" width="10.28515625" style="29" customWidth="1"/>
    <col min="13076" max="13076" width="9.28515625" style="29" bestFit="1" customWidth="1"/>
    <col min="13077" max="13312" width="9.140625" style="29"/>
    <col min="13313" max="13313" width="15.85546875" style="29" customWidth="1"/>
    <col min="13314" max="13314" width="15.28515625" style="29" customWidth="1"/>
    <col min="13315" max="13315" width="16.85546875" style="29" customWidth="1"/>
    <col min="13316" max="13316" width="21.42578125" style="29" customWidth="1"/>
    <col min="13317" max="13317" width="16.7109375" style="29" customWidth="1"/>
    <col min="13318" max="13318" width="17.7109375" style="29" customWidth="1"/>
    <col min="13319" max="13319" width="16.140625" style="29" customWidth="1"/>
    <col min="13320" max="13320" width="27.140625" style="29" customWidth="1"/>
    <col min="13321" max="13321" width="12.42578125" style="29" customWidth="1"/>
    <col min="13322" max="13322" width="11.7109375" style="29" customWidth="1"/>
    <col min="13323" max="13323" width="18.140625" style="29" customWidth="1"/>
    <col min="13324" max="13324" width="18.28515625" style="29" customWidth="1"/>
    <col min="13325" max="13325" width="16.7109375" style="29" customWidth="1"/>
    <col min="13326" max="13326" width="17.85546875" style="29" customWidth="1"/>
    <col min="13327" max="13327" width="16.85546875" style="29" customWidth="1"/>
    <col min="13328" max="13328" width="15.7109375" style="29" bestFit="1" customWidth="1"/>
    <col min="13329" max="13329" width="15.28515625" style="29" customWidth="1"/>
    <col min="13330" max="13330" width="24.7109375" style="29" customWidth="1"/>
    <col min="13331" max="13331" width="10.28515625" style="29" customWidth="1"/>
    <col min="13332" max="13332" width="9.28515625" style="29" bestFit="1" customWidth="1"/>
    <col min="13333" max="13568" width="9.140625" style="29"/>
    <col min="13569" max="13569" width="15.85546875" style="29" customWidth="1"/>
    <col min="13570" max="13570" width="15.28515625" style="29" customWidth="1"/>
    <col min="13571" max="13571" width="16.85546875" style="29" customWidth="1"/>
    <col min="13572" max="13572" width="21.42578125" style="29" customWidth="1"/>
    <col min="13573" max="13573" width="16.7109375" style="29" customWidth="1"/>
    <col min="13574" max="13574" width="17.7109375" style="29" customWidth="1"/>
    <col min="13575" max="13575" width="16.140625" style="29" customWidth="1"/>
    <col min="13576" max="13576" width="27.140625" style="29" customWidth="1"/>
    <col min="13577" max="13577" width="12.42578125" style="29" customWidth="1"/>
    <col min="13578" max="13578" width="11.7109375" style="29" customWidth="1"/>
    <col min="13579" max="13579" width="18.140625" style="29" customWidth="1"/>
    <col min="13580" max="13580" width="18.28515625" style="29" customWidth="1"/>
    <col min="13581" max="13581" width="16.7109375" style="29" customWidth="1"/>
    <col min="13582" max="13582" width="17.85546875" style="29" customWidth="1"/>
    <col min="13583" max="13583" width="16.85546875" style="29" customWidth="1"/>
    <col min="13584" max="13584" width="15.7109375" style="29" bestFit="1" customWidth="1"/>
    <col min="13585" max="13585" width="15.28515625" style="29" customWidth="1"/>
    <col min="13586" max="13586" width="24.7109375" style="29" customWidth="1"/>
    <col min="13587" max="13587" width="10.28515625" style="29" customWidth="1"/>
    <col min="13588" max="13588" width="9.28515625" style="29" bestFit="1" customWidth="1"/>
    <col min="13589" max="13824" width="9.140625" style="29"/>
    <col min="13825" max="13825" width="15.85546875" style="29" customWidth="1"/>
    <col min="13826" max="13826" width="15.28515625" style="29" customWidth="1"/>
    <col min="13827" max="13827" width="16.85546875" style="29" customWidth="1"/>
    <col min="13828" max="13828" width="21.42578125" style="29" customWidth="1"/>
    <col min="13829" max="13829" width="16.7109375" style="29" customWidth="1"/>
    <col min="13830" max="13830" width="17.7109375" style="29" customWidth="1"/>
    <col min="13831" max="13831" width="16.140625" style="29" customWidth="1"/>
    <col min="13832" max="13832" width="27.140625" style="29" customWidth="1"/>
    <col min="13833" max="13833" width="12.42578125" style="29" customWidth="1"/>
    <col min="13834" max="13834" width="11.7109375" style="29" customWidth="1"/>
    <col min="13835" max="13835" width="18.140625" style="29" customWidth="1"/>
    <col min="13836" max="13836" width="18.28515625" style="29" customWidth="1"/>
    <col min="13837" max="13837" width="16.7109375" style="29" customWidth="1"/>
    <col min="13838" max="13838" width="17.85546875" style="29" customWidth="1"/>
    <col min="13839" max="13839" width="16.85546875" style="29" customWidth="1"/>
    <col min="13840" max="13840" width="15.7109375" style="29" bestFit="1" customWidth="1"/>
    <col min="13841" max="13841" width="15.28515625" style="29" customWidth="1"/>
    <col min="13842" max="13842" width="24.7109375" style="29" customWidth="1"/>
    <col min="13843" max="13843" width="10.28515625" style="29" customWidth="1"/>
    <col min="13844" max="13844" width="9.28515625" style="29" bestFit="1" customWidth="1"/>
    <col min="13845" max="14080" width="9.140625" style="29"/>
    <col min="14081" max="14081" width="15.85546875" style="29" customWidth="1"/>
    <col min="14082" max="14082" width="15.28515625" style="29" customWidth="1"/>
    <col min="14083" max="14083" width="16.85546875" style="29" customWidth="1"/>
    <col min="14084" max="14084" width="21.42578125" style="29" customWidth="1"/>
    <col min="14085" max="14085" width="16.7109375" style="29" customWidth="1"/>
    <col min="14086" max="14086" width="17.7109375" style="29" customWidth="1"/>
    <col min="14087" max="14087" width="16.140625" style="29" customWidth="1"/>
    <col min="14088" max="14088" width="27.140625" style="29" customWidth="1"/>
    <col min="14089" max="14089" width="12.42578125" style="29" customWidth="1"/>
    <col min="14090" max="14090" width="11.7109375" style="29" customWidth="1"/>
    <col min="14091" max="14091" width="18.140625" style="29" customWidth="1"/>
    <col min="14092" max="14092" width="18.28515625" style="29" customWidth="1"/>
    <col min="14093" max="14093" width="16.7109375" style="29" customWidth="1"/>
    <col min="14094" max="14094" width="17.85546875" style="29" customWidth="1"/>
    <col min="14095" max="14095" width="16.85546875" style="29" customWidth="1"/>
    <col min="14096" max="14096" width="15.7109375" style="29" bestFit="1" customWidth="1"/>
    <col min="14097" max="14097" width="15.28515625" style="29" customWidth="1"/>
    <col min="14098" max="14098" width="24.7109375" style="29" customWidth="1"/>
    <col min="14099" max="14099" width="10.28515625" style="29" customWidth="1"/>
    <col min="14100" max="14100" width="9.28515625" style="29" bestFit="1" customWidth="1"/>
    <col min="14101" max="14336" width="9.140625" style="29"/>
    <col min="14337" max="14337" width="15.85546875" style="29" customWidth="1"/>
    <col min="14338" max="14338" width="15.28515625" style="29" customWidth="1"/>
    <col min="14339" max="14339" width="16.85546875" style="29" customWidth="1"/>
    <col min="14340" max="14340" width="21.42578125" style="29" customWidth="1"/>
    <col min="14341" max="14341" width="16.7109375" style="29" customWidth="1"/>
    <col min="14342" max="14342" width="17.7109375" style="29" customWidth="1"/>
    <col min="14343" max="14343" width="16.140625" style="29" customWidth="1"/>
    <col min="14344" max="14344" width="27.140625" style="29" customWidth="1"/>
    <col min="14345" max="14345" width="12.42578125" style="29" customWidth="1"/>
    <col min="14346" max="14346" width="11.7109375" style="29" customWidth="1"/>
    <col min="14347" max="14347" width="18.140625" style="29" customWidth="1"/>
    <col min="14348" max="14348" width="18.28515625" style="29" customWidth="1"/>
    <col min="14349" max="14349" width="16.7109375" style="29" customWidth="1"/>
    <col min="14350" max="14350" width="17.85546875" style="29" customWidth="1"/>
    <col min="14351" max="14351" width="16.85546875" style="29" customWidth="1"/>
    <col min="14352" max="14352" width="15.7109375" style="29" bestFit="1" customWidth="1"/>
    <col min="14353" max="14353" width="15.28515625" style="29" customWidth="1"/>
    <col min="14354" max="14354" width="24.7109375" style="29" customWidth="1"/>
    <col min="14355" max="14355" width="10.28515625" style="29" customWidth="1"/>
    <col min="14356" max="14356" width="9.28515625" style="29" bestFit="1" customWidth="1"/>
    <col min="14357" max="14592" width="9.140625" style="29"/>
    <col min="14593" max="14593" width="15.85546875" style="29" customWidth="1"/>
    <col min="14594" max="14594" width="15.28515625" style="29" customWidth="1"/>
    <col min="14595" max="14595" width="16.85546875" style="29" customWidth="1"/>
    <col min="14596" max="14596" width="21.42578125" style="29" customWidth="1"/>
    <col min="14597" max="14597" width="16.7109375" style="29" customWidth="1"/>
    <col min="14598" max="14598" width="17.7109375" style="29" customWidth="1"/>
    <col min="14599" max="14599" width="16.140625" style="29" customWidth="1"/>
    <col min="14600" max="14600" width="27.140625" style="29" customWidth="1"/>
    <col min="14601" max="14601" width="12.42578125" style="29" customWidth="1"/>
    <col min="14602" max="14602" width="11.7109375" style="29" customWidth="1"/>
    <col min="14603" max="14603" width="18.140625" style="29" customWidth="1"/>
    <col min="14604" max="14604" width="18.28515625" style="29" customWidth="1"/>
    <col min="14605" max="14605" width="16.7109375" style="29" customWidth="1"/>
    <col min="14606" max="14606" width="17.85546875" style="29" customWidth="1"/>
    <col min="14607" max="14607" width="16.85546875" style="29" customWidth="1"/>
    <col min="14608" max="14608" width="15.7109375" style="29" bestFit="1" customWidth="1"/>
    <col min="14609" max="14609" width="15.28515625" style="29" customWidth="1"/>
    <col min="14610" max="14610" width="24.7109375" style="29" customWidth="1"/>
    <col min="14611" max="14611" width="10.28515625" style="29" customWidth="1"/>
    <col min="14612" max="14612" width="9.28515625" style="29" bestFit="1" customWidth="1"/>
    <col min="14613" max="14848" width="9.140625" style="29"/>
    <col min="14849" max="14849" width="15.85546875" style="29" customWidth="1"/>
    <col min="14850" max="14850" width="15.28515625" style="29" customWidth="1"/>
    <col min="14851" max="14851" width="16.85546875" style="29" customWidth="1"/>
    <col min="14852" max="14852" width="21.42578125" style="29" customWidth="1"/>
    <col min="14853" max="14853" width="16.7109375" style="29" customWidth="1"/>
    <col min="14854" max="14854" width="17.7109375" style="29" customWidth="1"/>
    <col min="14855" max="14855" width="16.140625" style="29" customWidth="1"/>
    <col min="14856" max="14856" width="27.140625" style="29" customWidth="1"/>
    <col min="14857" max="14857" width="12.42578125" style="29" customWidth="1"/>
    <col min="14858" max="14858" width="11.7109375" style="29" customWidth="1"/>
    <col min="14859" max="14859" width="18.140625" style="29" customWidth="1"/>
    <col min="14860" max="14860" width="18.28515625" style="29" customWidth="1"/>
    <col min="14861" max="14861" width="16.7109375" style="29" customWidth="1"/>
    <col min="14862" max="14862" width="17.85546875" style="29" customWidth="1"/>
    <col min="14863" max="14863" width="16.85546875" style="29" customWidth="1"/>
    <col min="14864" max="14864" width="15.7109375" style="29" bestFit="1" customWidth="1"/>
    <col min="14865" max="14865" width="15.28515625" style="29" customWidth="1"/>
    <col min="14866" max="14866" width="24.7109375" style="29" customWidth="1"/>
    <col min="14867" max="14867" width="10.28515625" style="29" customWidth="1"/>
    <col min="14868" max="14868" width="9.28515625" style="29" bestFit="1" customWidth="1"/>
    <col min="14869" max="15104" width="9.140625" style="29"/>
    <col min="15105" max="15105" width="15.85546875" style="29" customWidth="1"/>
    <col min="15106" max="15106" width="15.28515625" style="29" customWidth="1"/>
    <col min="15107" max="15107" width="16.85546875" style="29" customWidth="1"/>
    <col min="15108" max="15108" width="21.42578125" style="29" customWidth="1"/>
    <col min="15109" max="15109" width="16.7109375" style="29" customWidth="1"/>
    <col min="15110" max="15110" width="17.7109375" style="29" customWidth="1"/>
    <col min="15111" max="15111" width="16.140625" style="29" customWidth="1"/>
    <col min="15112" max="15112" width="27.140625" style="29" customWidth="1"/>
    <col min="15113" max="15113" width="12.42578125" style="29" customWidth="1"/>
    <col min="15114" max="15114" width="11.7109375" style="29" customWidth="1"/>
    <col min="15115" max="15115" width="18.140625" style="29" customWidth="1"/>
    <col min="15116" max="15116" width="18.28515625" style="29" customWidth="1"/>
    <col min="15117" max="15117" width="16.7109375" style="29" customWidth="1"/>
    <col min="15118" max="15118" width="17.85546875" style="29" customWidth="1"/>
    <col min="15119" max="15119" width="16.85546875" style="29" customWidth="1"/>
    <col min="15120" max="15120" width="15.7109375" style="29" bestFit="1" customWidth="1"/>
    <col min="15121" max="15121" width="15.28515625" style="29" customWidth="1"/>
    <col min="15122" max="15122" width="24.7109375" style="29" customWidth="1"/>
    <col min="15123" max="15123" width="10.28515625" style="29" customWidth="1"/>
    <col min="15124" max="15124" width="9.28515625" style="29" bestFit="1" customWidth="1"/>
    <col min="15125" max="15360" width="9.140625" style="29"/>
    <col min="15361" max="15361" width="15.85546875" style="29" customWidth="1"/>
    <col min="15362" max="15362" width="15.28515625" style="29" customWidth="1"/>
    <col min="15363" max="15363" width="16.85546875" style="29" customWidth="1"/>
    <col min="15364" max="15364" width="21.42578125" style="29" customWidth="1"/>
    <col min="15365" max="15365" width="16.7109375" style="29" customWidth="1"/>
    <col min="15366" max="15366" width="17.7109375" style="29" customWidth="1"/>
    <col min="15367" max="15367" width="16.140625" style="29" customWidth="1"/>
    <col min="15368" max="15368" width="27.140625" style="29" customWidth="1"/>
    <col min="15369" max="15369" width="12.42578125" style="29" customWidth="1"/>
    <col min="15370" max="15370" width="11.7109375" style="29" customWidth="1"/>
    <col min="15371" max="15371" width="18.140625" style="29" customWidth="1"/>
    <col min="15372" max="15372" width="18.28515625" style="29" customWidth="1"/>
    <col min="15373" max="15373" width="16.7109375" style="29" customWidth="1"/>
    <col min="15374" max="15374" width="17.85546875" style="29" customWidth="1"/>
    <col min="15375" max="15375" width="16.85546875" style="29" customWidth="1"/>
    <col min="15376" max="15376" width="15.7109375" style="29" bestFit="1" customWidth="1"/>
    <col min="15377" max="15377" width="15.28515625" style="29" customWidth="1"/>
    <col min="15378" max="15378" width="24.7109375" style="29" customWidth="1"/>
    <col min="15379" max="15379" width="10.28515625" style="29" customWidth="1"/>
    <col min="15380" max="15380" width="9.28515625" style="29" bestFit="1" customWidth="1"/>
    <col min="15381" max="15616" width="9.140625" style="29"/>
    <col min="15617" max="15617" width="15.85546875" style="29" customWidth="1"/>
    <col min="15618" max="15618" width="15.28515625" style="29" customWidth="1"/>
    <col min="15619" max="15619" width="16.85546875" style="29" customWidth="1"/>
    <col min="15620" max="15620" width="21.42578125" style="29" customWidth="1"/>
    <col min="15621" max="15621" width="16.7109375" style="29" customWidth="1"/>
    <col min="15622" max="15622" width="17.7109375" style="29" customWidth="1"/>
    <col min="15623" max="15623" width="16.140625" style="29" customWidth="1"/>
    <col min="15624" max="15624" width="27.140625" style="29" customWidth="1"/>
    <col min="15625" max="15625" width="12.42578125" style="29" customWidth="1"/>
    <col min="15626" max="15626" width="11.7109375" style="29" customWidth="1"/>
    <col min="15627" max="15627" width="18.140625" style="29" customWidth="1"/>
    <col min="15628" max="15628" width="18.28515625" style="29" customWidth="1"/>
    <col min="15629" max="15629" width="16.7109375" style="29" customWidth="1"/>
    <col min="15630" max="15630" width="17.85546875" style="29" customWidth="1"/>
    <col min="15631" max="15631" width="16.85546875" style="29" customWidth="1"/>
    <col min="15632" max="15632" width="15.7109375" style="29" bestFit="1" customWidth="1"/>
    <col min="15633" max="15633" width="15.28515625" style="29" customWidth="1"/>
    <col min="15634" max="15634" width="24.7109375" style="29" customWidth="1"/>
    <col min="15635" max="15635" width="10.28515625" style="29" customWidth="1"/>
    <col min="15636" max="15636" width="9.28515625" style="29" bestFit="1" customWidth="1"/>
    <col min="15637" max="15872" width="9.140625" style="29"/>
    <col min="15873" max="15873" width="15.85546875" style="29" customWidth="1"/>
    <col min="15874" max="15874" width="15.28515625" style="29" customWidth="1"/>
    <col min="15875" max="15875" width="16.85546875" style="29" customWidth="1"/>
    <col min="15876" max="15876" width="21.42578125" style="29" customWidth="1"/>
    <col min="15877" max="15877" width="16.7109375" style="29" customWidth="1"/>
    <col min="15878" max="15878" width="17.7109375" style="29" customWidth="1"/>
    <col min="15879" max="15879" width="16.140625" style="29" customWidth="1"/>
    <col min="15880" max="15880" width="27.140625" style="29" customWidth="1"/>
    <col min="15881" max="15881" width="12.42578125" style="29" customWidth="1"/>
    <col min="15882" max="15882" width="11.7109375" style="29" customWidth="1"/>
    <col min="15883" max="15883" width="18.140625" style="29" customWidth="1"/>
    <col min="15884" max="15884" width="18.28515625" style="29" customWidth="1"/>
    <col min="15885" max="15885" width="16.7109375" style="29" customWidth="1"/>
    <col min="15886" max="15886" width="17.85546875" style="29" customWidth="1"/>
    <col min="15887" max="15887" width="16.85546875" style="29" customWidth="1"/>
    <col min="15888" max="15888" width="15.7109375" style="29" bestFit="1" customWidth="1"/>
    <col min="15889" max="15889" width="15.28515625" style="29" customWidth="1"/>
    <col min="15890" max="15890" width="24.7109375" style="29" customWidth="1"/>
    <col min="15891" max="15891" width="10.28515625" style="29" customWidth="1"/>
    <col min="15892" max="15892" width="9.28515625" style="29" bestFit="1" customWidth="1"/>
    <col min="15893" max="16128" width="9.140625" style="29"/>
    <col min="16129" max="16129" width="15.85546875" style="29" customWidth="1"/>
    <col min="16130" max="16130" width="15.28515625" style="29" customWidth="1"/>
    <col min="16131" max="16131" width="16.85546875" style="29" customWidth="1"/>
    <col min="16132" max="16132" width="21.42578125" style="29" customWidth="1"/>
    <col min="16133" max="16133" width="16.7109375" style="29" customWidth="1"/>
    <col min="16134" max="16134" width="17.7109375" style="29" customWidth="1"/>
    <col min="16135" max="16135" width="16.140625" style="29" customWidth="1"/>
    <col min="16136" max="16136" width="27.140625" style="29" customWidth="1"/>
    <col min="16137" max="16137" width="12.42578125" style="29" customWidth="1"/>
    <col min="16138" max="16138" width="11.7109375" style="29" customWidth="1"/>
    <col min="16139" max="16139" width="18.140625" style="29" customWidth="1"/>
    <col min="16140" max="16140" width="18.28515625" style="29" customWidth="1"/>
    <col min="16141" max="16141" width="16.7109375" style="29" customWidth="1"/>
    <col min="16142" max="16142" width="17.85546875" style="29" customWidth="1"/>
    <col min="16143" max="16143" width="16.85546875" style="29" customWidth="1"/>
    <col min="16144" max="16144" width="15.7109375" style="29" bestFit="1" customWidth="1"/>
    <col min="16145" max="16145" width="15.28515625" style="29" customWidth="1"/>
    <col min="16146" max="16146" width="24.7109375" style="29" customWidth="1"/>
    <col min="16147" max="16147" width="10.28515625" style="29" customWidth="1"/>
    <col min="16148" max="16148" width="9.28515625" style="29" bestFit="1" customWidth="1"/>
    <col min="16149" max="16384" width="9.140625" style="29"/>
  </cols>
  <sheetData>
    <row r="1" spans="1:27" ht="17.25" thickTop="1" thickBot="1" x14ac:dyDescent="0.3">
      <c r="A1" s="27"/>
      <c r="B1" s="27"/>
      <c r="C1" s="188"/>
      <c r="D1" s="188"/>
      <c r="E1" s="188"/>
      <c r="F1" s="188"/>
      <c r="G1" s="188"/>
      <c r="H1" s="188"/>
      <c r="I1" s="188"/>
      <c r="J1" s="188"/>
      <c r="K1" s="188"/>
      <c r="L1" s="188"/>
      <c r="M1" s="188"/>
      <c r="N1" s="188"/>
      <c r="O1" s="93"/>
      <c r="P1" s="93"/>
      <c r="Q1" s="93"/>
      <c r="R1" s="93"/>
      <c r="S1" s="28"/>
      <c r="T1" s="213"/>
    </row>
    <row r="2" spans="1:27" ht="74.25" customHeight="1" thickTop="1" thickBot="1" x14ac:dyDescent="0.3">
      <c r="A2" s="35" t="s">
        <v>184</v>
      </c>
      <c r="B2" s="35" t="s">
        <v>1</v>
      </c>
      <c r="C2" s="35" t="s">
        <v>161</v>
      </c>
      <c r="D2" s="35" t="s">
        <v>177</v>
      </c>
      <c r="E2" s="35" t="s">
        <v>2</v>
      </c>
      <c r="F2" s="35" t="s">
        <v>3</v>
      </c>
      <c r="G2" s="35" t="s">
        <v>4</v>
      </c>
      <c r="H2" s="35" t="s">
        <v>185</v>
      </c>
      <c r="I2" s="35" t="s">
        <v>5</v>
      </c>
      <c r="J2" s="35" t="s">
        <v>186</v>
      </c>
      <c r="K2" s="35" t="s">
        <v>906</v>
      </c>
      <c r="L2" s="36" t="s">
        <v>187</v>
      </c>
      <c r="M2" s="36" t="s">
        <v>361</v>
      </c>
      <c r="N2" s="35" t="s">
        <v>189</v>
      </c>
      <c r="O2" s="91" t="s">
        <v>774</v>
      </c>
      <c r="P2" s="91" t="s">
        <v>775</v>
      </c>
      <c r="Q2" s="91" t="s">
        <v>776</v>
      </c>
      <c r="R2" s="91" t="s">
        <v>777</v>
      </c>
      <c r="S2" s="35" t="s">
        <v>190</v>
      </c>
      <c r="T2" s="206" t="s">
        <v>456</v>
      </c>
      <c r="U2" s="221" t="s">
        <v>980</v>
      </c>
      <c r="V2" s="30"/>
      <c r="W2" s="30"/>
      <c r="X2" s="30"/>
      <c r="Y2" s="30"/>
      <c r="Z2" s="30"/>
      <c r="AA2" s="30"/>
    </row>
    <row r="3" spans="1:27" ht="36" customHeight="1" thickTop="1" thickBot="1" x14ac:dyDescent="0.3">
      <c r="A3" s="189" t="s">
        <v>925</v>
      </c>
      <c r="B3" s="189"/>
      <c r="C3" s="189"/>
      <c r="D3" s="189"/>
      <c r="E3" s="189"/>
      <c r="F3" s="189"/>
      <c r="G3" s="189"/>
      <c r="H3" s="189"/>
      <c r="I3" s="189"/>
      <c r="J3" s="189"/>
      <c r="K3" s="189"/>
      <c r="L3" s="189"/>
      <c r="M3" s="189"/>
      <c r="N3" s="189"/>
      <c r="O3" s="189"/>
      <c r="P3" s="189"/>
      <c r="Q3" s="189"/>
      <c r="R3" s="189"/>
      <c r="S3" s="189"/>
      <c r="T3" s="189"/>
      <c r="U3" s="219"/>
      <c r="V3" s="30"/>
      <c r="W3" s="30"/>
      <c r="X3" s="30"/>
      <c r="Y3" s="30"/>
      <c r="Z3" s="30"/>
      <c r="AA3" s="30"/>
    </row>
    <row r="4" spans="1:27" s="31" customFormat="1" ht="258" customHeight="1" thickTop="1" thickBot="1" x14ac:dyDescent="0.3">
      <c r="A4" s="37" t="s">
        <v>460</v>
      </c>
      <c r="B4" s="38" t="s">
        <v>461</v>
      </c>
      <c r="C4" s="37" t="s">
        <v>631</v>
      </c>
      <c r="D4" s="37" t="s">
        <v>632</v>
      </c>
      <c r="E4" s="37" t="s">
        <v>633</v>
      </c>
      <c r="F4" s="37" t="s">
        <v>462</v>
      </c>
      <c r="G4" s="37" t="s">
        <v>463</v>
      </c>
      <c r="H4" s="37" t="s">
        <v>9</v>
      </c>
      <c r="I4" s="39" t="s">
        <v>10</v>
      </c>
      <c r="J4" s="40" t="s">
        <v>630</v>
      </c>
      <c r="K4" s="40" t="s">
        <v>47</v>
      </c>
      <c r="L4" s="41" t="s">
        <v>193</v>
      </c>
      <c r="M4" s="41" t="s">
        <v>194</v>
      </c>
      <c r="N4" s="41" t="s">
        <v>634</v>
      </c>
      <c r="O4" s="41" t="s">
        <v>779</v>
      </c>
      <c r="P4" s="41" t="s">
        <v>817</v>
      </c>
      <c r="Q4" s="41" t="s">
        <v>780</v>
      </c>
      <c r="R4" s="41" t="s">
        <v>780</v>
      </c>
      <c r="S4" s="41" t="s">
        <v>464</v>
      </c>
      <c r="T4" s="214" t="s">
        <v>195</v>
      </c>
      <c r="U4" s="220">
        <v>101</v>
      </c>
    </row>
    <row r="5" spans="1:27" s="31" customFormat="1" ht="110.25" customHeight="1" thickTop="1" thickBot="1" x14ac:dyDescent="0.3">
      <c r="A5" s="37" t="s">
        <v>465</v>
      </c>
      <c r="B5" s="38" t="s">
        <v>461</v>
      </c>
      <c r="C5" s="37" t="s">
        <v>466</v>
      </c>
      <c r="D5" s="37" t="s">
        <v>467</v>
      </c>
      <c r="E5" s="37" t="s">
        <v>467</v>
      </c>
      <c r="F5" s="37" t="s">
        <v>465</v>
      </c>
      <c r="G5" s="37" t="s">
        <v>468</v>
      </c>
      <c r="H5" s="37" t="s">
        <v>9</v>
      </c>
      <c r="I5" s="39" t="s">
        <v>10</v>
      </c>
      <c r="J5" s="40" t="s">
        <v>630</v>
      </c>
      <c r="K5" s="40" t="s">
        <v>47</v>
      </c>
      <c r="L5" s="41" t="s">
        <v>193</v>
      </c>
      <c r="M5" s="41" t="s">
        <v>194</v>
      </c>
      <c r="N5" s="37" t="s">
        <v>467</v>
      </c>
      <c r="O5" s="37" t="s">
        <v>779</v>
      </c>
      <c r="P5" s="37" t="s">
        <v>783</v>
      </c>
      <c r="Q5" s="37" t="s">
        <v>780</v>
      </c>
      <c r="R5" s="37" t="s">
        <v>780</v>
      </c>
      <c r="S5" s="41" t="s">
        <v>469</v>
      </c>
      <c r="T5" s="214" t="s">
        <v>195</v>
      </c>
      <c r="U5" s="220">
        <v>102</v>
      </c>
    </row>
    <row r="6" spans="1:27" s="31" customFormat="1" ht="148.5" customHeight="1" thickTop="1" thickBot="1" x14ac:dyDescent="0.3">
      <c r="A6" s="38" t="s">
        <v>470</v>
      </c>
      <c r="B6" s="38" t="s">
        <v>461</v>
      </c>
      <c r="C6" s="38" t="s">
        <v>471</v>
      </c>
      <c r="D6" s="38" t="s">
        <v>472</v>
      </c>
      <c r="E6" s="38" t="s">
        <v>473</v>
      </c>
      <c r="F6" s="38" t="s">
        <v>474</v>
      </c>
      <c r="G6" s="38" t="s">
        <v>475</v>
      </c>
      <c r="H6" s="38" t="s">
        <v>9</v>
      </c>
      <c r="I6" s="38" t="s">
        <v>10</v>
      </c>
      <c r="J6" s="40" t="s">
        <v>630</v>
      </c>
      <c r="K6" s="40" t="s">
        <v>47</v>
      </c>
      <c r="L6" s="41" t="s">
        <v>193</v>
      </c>
      <c r="M6" s="43" t="s">
        <v>366</v>
      </c>
      <c r="N6" s="38" t="s">
        <v>476</v>
      </c>
      <c r="O6" s="37" t="s">
        <v>779</v>
      </c>
      <c r="P6" s="37" t="s">
        <v>818</v>
      </c>
      <c r="Q6" s="37" t="s">
        <v>780</v>
      </c>
      <c r="R6" s="37" t="s">
        <v>780</v>
      </c>
      <c r="S6" s="43" t="s">
        <v>477</v>
      </c>
      <c r="T6" s="215" t="s">
        <v>204</v>
      </c>
      <c r="U6" s="220">
        <v>103</v>
      </c>
    </row>
    <row r="7" spans="1:27" s="31" customFormat="1" ht="136.5" customHeight="1" thickTop="1" thickBot="1" x14ac:dyDescent="0.3">
      <c r="A7" s="38" t="s">
        <v>470</v>
      </c>
      <c r="B7" s="38" t="s">
        <v>461</v>
      </c>
      <c r="C7" s="38" t="s">
        <v>478</v>
      </c>
      <c r="D7" s="38">
        <v>456</v>
      </c>
      <c r="E7" s="38">
        <v>456</v>
      </c>
      <c r="F7" s="38" t="s">
        <v>479</v>
      </c>
      <c r="G7" s="38" t="s">
        <v>480</v>
      </c>
      <c r="H7" s="38" t="s">
        <v>9</v>
      </c>
      <c r="I7" s="38" t="s">
        <v>10</v>
      </c>
      <c r="J7" s="40" t="s">
        <v>630</v>
      </c>
      <c r="K7" s="40" t="s">
        <v>47</v>
      </c>
      <c r="L7" s="43" t="s">
        <v>193</v>
      </c>
      <c r="M7" s="43" t="s">
        <v>194</v>
      </c>
      <c r="N7" s="38" t="s">
        <v>481</v>
      </c>
      <c r="O7" s="37" t="s">
        <v>779</v>
      </c>
      <c r="P7" s="37" t="s">
        <v>819</v>
      </c>
      <c r="Q7" s="37" t="s">
        <v>780</v>
      </c>
      <c r="R7" s="37" t="s">
        <v>780</v>
      </c>
      <c r="S7" s="43" t="s">
        <v>482</v>
      </c>
      <c r="T7" s="215" t="s">
        <v>204</v>
      </c>
      <c r="U7" s="220">
        <v>104</v>
      </c>
    </row>
    <row r="8" spans="1:27" s="31" customFormat="1" ht="107.25" customHeight="1" thickTop="1" thickBot="1" x14ac:dyDescent="0.3">
      <c r="A8" s="38" t="s">
        <v>470</v>
      </c>
      <c r="B8" s="38" t="s">
        <v>461</v>
      </c>
      <c r="C8" s="38" t="s">
        <v>635</v>
      </c>
      <c r="D8" s="38">
        <v>2</v>
      </c>
      <c r="E8" s="38">
        <v>2</v>
      </c>
      <c r="F8" s="38" t="s">
        <v>483</v>
      </c>
      <c r="G8" s="38" t="s">
        <v>484</v>
      </c>
      <c r="H8" s="38" t="s">
        <v>9</v>
      </c>
      <c r="I8" s="38" t="s">
        <v>10</v>
      </c>
      <c r="J8" s="40" t="s">
        <v>630</v>
      </c>
      <c r="K8" s="40" t="s">
        <v>47</v>
      </c>
      <c r="L8" s="43" t="s">
        <v>193</v>
      </c>
      <c r="M8" s="43" t="s">
        <v>194</v>
      </c>
      <c r="N8" s="38" t="s">
        <v>485</v>
      </c>
      <c r="O8" s="37" t="s">
        <v>779</v>
      </c>
      <c r="P8" s="37" t="s">
        <v>820</v>
      </c>
      <c r="Q8" s="37" t="s">
        <v>780</v>
      </c>
      <c r="R8" s="37" t="s">
        <v>780</v>
      </c>
      <c r="S8" s="43" t="s">
        <v>486</v>
      </c>
      <c r="T8" s="215" t="s">
        <v>204</v>
      </c>
      <c r="U8" s="220">
        <v>105</v>
      </c>
    </row>
    <row r="9" spans="1:27" s="31" customFormat="1" ht="192" customHeight="1" thickTop="1" thickBot="1" x14ac:dyDescent="0.3">
      <c r="A9" s="38" t="s">
        <v>487</v>
      </c>
      <c r="B9" s="38" t="s">
        <v>461</v>
      </c>
      <c r="C9" s="38" t="s">
        <v>636</v>
      </c>
      <c r="D9" s="38" t="s">
        <v>489</v>
      </c>
      <c r="E9" s="38" t="s">
        <v>490</v>
      </c>
      <c r="F9" s="38" t="s">
        <v>488</v>
      </c>
      <c r="G9" s="38" t="s">
        <v>491</v>
      </c>
      <c r="H9" s="38" t="s">
        <v>9</v>
      </c>
      <c r="I9" s="38" t="s">
        <v>10</v>
      </c>
      <c r="J9" s="40" t="s">
        <v>630</v>
      </c>
      <c r="K9" s="40" t="s">
        <v>47</v>
      </c>
      <c r="L9" s="43" t="s">
        <v>492</v>
      </c>
      <c r="M9" s="43" t="s">
        <v>304</v>
      </c>
      <c r="N9" s="44" t="s">
        <v>493</v>
      </c>
      <c r="O9" s="112" t="s">
        <v>828</v>
      </c>
      <c r="P9" s="44" t="s">
        <v>493</v>
      </c>
      <c r="Q9" s="112" t="s">
        <v>780</v>
      </c>
      <c r="R9" s="112" t="s">
        <v>780</v>
      </c>
      <c r="S9" s="45" t="s">
        <v>494</v>
      </c>
      <c r="T9" s="215" t="s">
        <v>204</v>
      </c>
      <c r="U9" s="220">
        <v>106</v>
      </c>
    </row>
    <row r="10" spans="1:27" s="31" customFormat="1" ht="201.75" customHeight="1" thickTop="1" thickBot="1" x14ac:dyDescent="0.3">
      <c r="A10" s="37" t="s">
        <v>495</v>
      </c>
      <c r="B10" s="38" t="s">
        <v>461</v>
      </c>
      <c r="C10" s="37" t="s">
        <v>637</v>
      </c>
      <c r="D10" s="37" t="s">
        <v>496</v>
      </c>
      <c r="E10" s="37" t="s">
        <v>497</v>
      </c>
      <c r="F10" s="37" t="s">
        <v>498</v>
      </c>
      <c r="G10" s="37" t="s">
        <v>499</v>
      </c>
      <c r="H10" s="37" t="s">
        <v>9</v>
      </c>
      <c r="I10" s="39" t="s">
        <v>10</v>
      </c>
      <c r="J10" s="40" t="s">
        <v>630</v>
      </c>
      <c r="K10" s="40" t="s">
        <v>47</v>
      </c>
      <c r="L10" s="41" t="s">
        <v>230</v>
      </c>
      <c r="M10" s="41" t="s">
        <v>500</v>
      </c>
      <c r="N10" s="39" t="s">
        <v>8</v>
      </c>
      <c r="O10" s="39" t="s">
        <v>8</v>
      </c>
      <c r="P10" s="39" t="s">
        <v>8</v>
      </c>
      <c r="Q10" s="39" t="s">
        <v>8</v>
      </c>
      <c r="R10" s="39" t="s">
        <v>8</v>
      </c>
      <c r="S10" s="41" t="s">
        <v>501</v>
      </c>
      <c r="T10" s="214" t="s">
        <v>195</v>
      </c>
      <c r="U10" s="220">
        <v>107</v>
      </c>
    </row>
    <row r="11" spans="1:27" s="31" customFormat="1" ht="140.25" customHeight="1" thickTop="1" thickBot="1" x14ac:dyDescent="0.3">
      <c r="A11" s="37" t="s">
        <v>495</v>
      </c>
      <c r="B11" s="38" t="s">
        <v>461</v>
      </c>
      <c r="C11" s="37" t="s">
        <v>638</v>
      </c>
      <c r="D11" s="37" t="s">
        <v>502</v>
      </c>
      <c r="E11" s="37" t="s">
        <v>503</v>
      </c>
      <c r="F11" s="37" t="s">
        <v>504</v>
      </c>
      <c r="G11" s="37" t="s">
        <v>505</v>
      </c>
      <c r="H11" s="37" t="s">
        <v>9</v>
      </c>
      <c r="I11" s="39" t="s">
        <v>10</v>
      </c>
      <c r="J11" s="40" t="s">
        <v>630</v>
      </c>
      <c r="K11" s="40" t="s">
        <v>47</v>
      </c>
      <c r="L11" s="41" t="s">
        <v>230</v>
      </c>
      <c r="M11" s="41" t="s">
        <v>500</v>
      </c>
      <c r="N11" s="40" t="s">
        <v>8</v>
      </c>
      <c r="O11" s="40" t="s">
        <v>8</v>
      </c>
      <c r="P11" s="40" t="s">
        <v>8</v>
      </c>
      <c r="Q11" s="40" t="s">
        <v>8</v>
      </c>
      <c r="R11" s="40" t="s">
        <v>8</v>
      </c>
      <c r="S11" s="41" t="s">
        <v>506</v>
      </c>
      <c r="T11" s="214" t="s">
        <v>195</v>
      </c>
      <c r="U11" s="220">
        <v>108</v>
      </c>
    </row>
    <row r="12" spans="1:27" s="31" customFormat="1" ht="149.25" customHeight="1" thickTop="1" thickBot="1" x14ac:dyDescent="0.3">
      <c r="A12" s="37" t="s">
        <v>495</v>
      </c>
      <c r="B12" s="38" t="s">
        <v>461</v>
      </c>
      <c r="C12" s="37" t="s">
        <v>639</v>
      </c>
      <c r="D12" s="46">
        <v>1</v>
      </c>
      <c r="E12" s="46">
        <v>1</v>
      </c>
      <c r="F12" s="37" t="s">
        <v>507</v>
      </c>
      <c r="G12" s="37" t="s">
        <v>508</v>
      </c>
      <c r="H12" s="37" t="s">
        <v>9</v>
      </c>
      <c r="I12" s="39" t="s">
        <v>10</v>
      </c>
      <c r="J12" s="40" t="s">
        <v>630</v>
      </c>
      <c r="K12" s="40" t="s">
        <v>47</v>
      </c>
      <c r="L12" s="41" t="s">
        <v>193</v>
      </c>
      <c r="M12" s="41" t="s">
        <v>194</v>
      </c>
      <c r="N12" s="46" t="s">
        <v>509</v>
      </c>
      <c r="O12" s="46" t="s">
        <v>779</v>
      </c>
      <c r="P12" s="46" t="s">
        <v>784</v>
      </c>
      <c r="Q12" s="46" t="s">
        <v>780</v>
      </c>
      <c r="R12" s="46" t="s">
        <v>780</v>
      </c>
      <c r="S12" s="41" t="s">
        <v>510</v>
      </c>
      <c r="T12" s="214" t="s">
        <v>195</v>
      </c>
      <c r="U12" s="220">
        <v>109</v>
      </c>
    </row>
    <row r="13" spans="1:27" s="31" customFormat="1" ht="90.75" customHeight="1" thickTop="1" thickBot="1" x14ac:dyDescent="0.3">
      <c r="A13" s="37" t="s">
        <v>495</v>
      </c>
      <c r="B13" s="38" t="s">
        <v>461</v>
      </c>
      <c r="C13" s="37" t="s">
        <v>511</v>
      </c>
      <c r="D13" s="46">
        <v>0.8</v>
      </c>
      <c r="E13" s="46">
        <v>1</v>
      </c>
      <c r="F13" s="37" t="s">
        <v>512</v>
      </c>
      <c r="G13" s="37" t="s">
        <v>513</v>
      </c>
      <c r="H13" s="37" t="s">
        <v>9</v>
      </c>
      <c r="I13" s="39" t="s">
        <v>10</v>
      </c>
      <c r="J13" s="40" t="s">
        <v>630</v>
      </c>
      <c r="K13" s="40" t="s">
        <v>47</v>
      </c>
      <c r="L13" s="41" t="s">
        <v>193</v>
      </c>
      <c r="M13" s="41" t="s">
        <v>194</v>
      </c>
      <c r="N13" s="46" t="s">
        <v>514</v>
      </c>
      <c r="O13" s="114" t="s">
        <v>785</v>
      </c>
      <c r="P13" s="114" t="s">
        <v>821</v>
      </c>
      <c r="Q13" s="114"/>
      <c r="R13" s="114" t="s">
        <v>822</v>
      </c>
      <c r="S13" s="41" t="s">
        <v>515</v>
      </c>
      <c r="T13" s="214" t="s">
        <v>516</v>
      </c>
      <c r="U13" s="220">
        <v>110</v>
      </c>
    </row>
    <row r="14" spans="1:27" s="31" customFormat="1" ht="81" customHeight="1" thickTop="1" thickBot="1" x14ac:dyDescent="0.3">
      <c r="A14" s="37" t="s">
        <v>495</v>
      </c>
      <c r="B14" s="38" t="s">
        <v>461</v>
      </c>
      <c r="C14" s="37" t="s">
        <v>517</v>
      </c>
      <c r="D14" s="47">
        <v>7</v>
      </c>
      <c r="E14" s="47">
        <v>7</v>
      </c>
      <c r="F14" s="37" t="s">
        <v>518</v>
      </c>
      <c r="G14" s="37" t="s">
        <v>519</v>
      </c>
      <c r="H14" s="37" t="s">
        <v>9</v>
      </c>
      <c r="I14" s="39" t="s">
        <v>10</v>
      </c>
      <c r="J14" s="40" t="s">
        <v>630</v>
      </c>
      <c r="K14" s="40" t="s">
        <v>47</v>
      </c>
      <c r="L14" s="41" t="s">
        <v>193</v>
      </c>
      <c r="M14" s="41" t="s">
        <v>194</v>
      </c>
      <c r="N14" s="48">
        <v>2</v>
      </c>
      <c r="O14" s="48" t="s">
        <v>779</v>
      </c>
      <c r="P14" s="48">
        <v>2</v>
      </c>
      <c r="Q14" s="48" t="s">
        <v>780</v>
      </c>
      <c r="R14" s="48" t="s">
        <v>780</v>
      </c>
      <c r="S14" s="41" t="s">
        <v>520</v>
      </c>
      <c r="T14" s="214" t="s">
        <v>195</v>
      </c>
      <c r="U14" s="220">
        <v>111</v>
      </c>
    </row>
    <row r="15" spans="1:27" s="31" customFormat="1" ht="117.75" customHeight="1" thickTop="1" thickBot="1" x14ac:dyDescent="0.3">
      <c r="A15" s="37" t="s">
        <v>495</v>
      </c>
      <c r="B15" s="38" t="s">
        <v>461</v>
      </c>
      <c r="C15" s="37" t="s">
        <v>640</v>
      </c>
      <c r="D15" s="49">
        <v>4</v>
      </c>
      <c r="E15" s="49">
        <v>4</v>
      </c>
      <c r="F15" s="37" t="s">
        <v>521</v>
      </c>
      <c r="G15" s="37" t="s">
        <v>522</v>
      </c>
      <c r="H15" s="37" t="s">
        <v>9</v>
      </c>
      <c r="I15" s="39" t="s">
        <v>10</v>
      </c>
      <c r="J15" s="40" t="s">
        <v>630</v>
      </c>
      <c r="K15" s="40" t="s">
        <v>47</v>
      </c>
      <c r="L15" s="41" t="s">
        <v>193</v>
      </c>
      <c r="M15" s="41" t="s">
        <v>194</v>
      </c>
      <c r="N15" s="48">
        <v>1</v>
      </c>
      <c r="O15" s="115" t="s">
        <v>779</v>
      </c>
      <c r="P15" s="115">
        <v>1</v>
      </c>
      <c r="Q15" s="115" t="s">
        <v>780</v>
      </c>
      <c r="R15" s="115" t="s">
        <v>780</v>
      </c>
      <c r="S15" s="41" t="s">
        <v>523</v>
      </c>
      <c r="T15" s="214" t="s">
        <v>195</v>
      </c>
      <c r="U15" s="220">
        <v>112</v>
      </c>
    </row>
    <row r="16" spans="1:27" s="31" customFormat="1" ht="77.25" customHeight="1" thickTop="1" thickBot="1" x14ac:dyDescent="0.3">
      <c r="A16" s="37" t="s">
        <v>495</v>
      </c>
      <c r="B16" s="38" t="s">
        <v>461</v>
      </c>
      <c r="C16" s="37" t="s">
        <v>524</v>
      </c>
      <c r="D16" s="49">
        <v>8</v>
      </c>
      <c r="E16" s="49">
        <v>8</v>
      </c>
      <c r="F16" s="37" t="s">
        <v>525</v>
      </c>
      <c r="G16" s="37" t="s">
        <v>526</v>
      </c>
      <c r="H16" s="37" t="s">
        <v>9</v>
      </c>
      <c r="I16" s="39" t="s">
        <v>10</v>
      </c>
      <c r="J16" s="40" t="s">
        <v>630</v>
      </c>
      <c r="K16" s="40" t="s">
        <v>47</v>
      </c>
      <c r="L16" s="41" t="s">
        <v>193</v>
      </c>
      <c r="M16" s="41" t="s">
        <v>194</v>
      </c>
      <c r="N16" s="48">
        <v>2</v>
      </c>
      <c r="O16" s="115" t="s">
        <v>779</v>
      </c>
      <c r="P16" s="115">
        <v>2</v>
      </c>
      <c r="Q16" s="115" t="s">
        <v>780</v>
      </c>
      <c r="R16" s="115" t="s">
        <v>780</v>
      </c>
      <c r="S16" s="41" t="s">
        <v>520</v>
      </c>
      <c r="T16" s="214" t="s">
        <v>195</v>
      </c>
      <c r="U16" s="220">
        <v>113</v>
      </c>
    </row>
    <row r="17" spans="1:21" s="31" customFormat="1" ht="74.25" customHeight="1" thickTop="1" thickBot="1" x14ac:dyDescent="0.3">
      <c r="A17" s="37" t="s">
        <v>495</v>
      </c>
      <c r="B17" s="38" t="s">
        <v>461</v>
      </c>
      <c r="C17" s="37" t="s">
        <v>527</v>
      </c>
      <c r="D17" s="49">
        <v>6</v>
      </c>
      <c r="E17" s="49">
        <v>6</v>
      </c>
      <c r="F17" s="37" t="s">
        <v>528</v>
      </c>
      <c r="G17" s="37" t="s">
        <v>529</v>
      </c>
      <c r="H17" s="37" t="s">
        <v>9</v>
      </c>
      <c r="I17" s="39" t="s">
        <v>10</v>
      </c>
      <c r="J17" s="40" t="s">
        <v>630</v>
      </c>
      <c r="K17" s="40" t="s">
        <v>47</v>
      </c>
      <c r="L17" s="41" t="s">
        <v>193</v>
      </c>
      <c r="M17" s="41" t="s">
        <v>194</v>
      </c>
      <c r="N17" s="48">
        <v>2</v>
      </c>
      <c r="O17" s="102" t="s">
        <v>785</v>
      </c>
      <c r="P17" s="115">
        <v>2</v>
      </c>
      <c r="Q17" s="102" t="s">
        <v>888</v>
      </c>
      <c r="R17" s="102" t="s">
        <v>786</v>
      </c>
      <c r="S17" s="41" t="s">
        <v>520</v>
      </c>
      <c r="T17" s="216" t="s">
        <v>195</v>
      </c>
      <c r="U17" s="220">
        <v>114</v>
      </c>
    </row>
    <row r="18" spans="1:21" s="31" customFormat="1" ht="90" customHeight="1" thickTop="1" thickBot="1" x14ac:dyDescent="0.3">
      <c r="A18" s="37" t="s">
        <v>495</v>
      </c>
      <c r="B18" s="38" t="s">
        <v>461</v>
      </c>
      <c r="C18" s="37" t="s">
        <v>530</v>
      </c>
      <c r="D18" s="49">
        <v>2</v>
      </c>
      <c r="E18" s="49">
        <v>2</v>
      </c>
      <c r="F18" s="37" t="s">
        <v>531</v>
      </c>
      <c r="G18" s="37" t="s">
        <v>532</v>
      </c>
      <c r="H18" s="37" t="s">
        <v>9</v>
      </c>
      <c r="I18" s="39" t="s">
        <v>10</v>
      </c>
      <c r="J18" s="40" t="s">
        <v>630</v>
      </c>
      <c r="K18" s="40" t="s">
        <v>47</v>
      </c>
      <c r="L18" s="41" t="s">
        <v>193</v>
      </c>
      <c r="M18" s="41" t="s">
        <v>194</v>
      </c>
      <c r="N18" s="48">
        <v>1</v>
      </c>
      <c r="O18" s="115" t="s">
        <v>779</v>
      </c>
      <c r="P18" s="113">
        <v>1</v>
      </c>
      <c r="Q18" s="102" t="s">
        <v>889</v>
      </c>
      <c r="R18" s="102" t="s">
        <v>889</v>
      </c>
      <c r="S18" s="41" t="s">
        <v>533</v>
      </c>
      <c r="T18" s="216" t="s">
        <v>195</v>
      </c>
      <c r="U18" s="220">
        <v>115</v>
      </c>
    </row>
    <row r="19" spans="1:21" s="31" customFormat="1" ht="300" customHeight="1" thickTop="1" thickBot="1" x14ac:dyDescent="0.3">
      <c r="A19" s="38" t="s">
        <v>534</v>
      </c>
      <c r="B19" s="38" t="s">
        <v>461</v>
      </c>
      <c r="C19" s="38" t="s">
        <v>535</v>
      </c>
      <c r="D19" s="38" t="s">
        <v>536</v>
      </c>
      <c r="E19" s="38" t="s">
        <v>537</v>
      </c>
      <c r="F19" s="38" t="s">
        <v>538</v>
      </c>
      <c r="G19" s="38" t="s">
        <v>605</v>
      </c>
      <c r="H19" s="38" t="s">
        <v>539</v>
      </c>
      <c r="I19" s="38" t="s">
        <v>10</v>
      </c>
      <c r="J19" s="50" t="s">
        <v>540</v>
      </c>
      <c r="K19" s="68" t="s">
        <v>907</v>
      </c>
      <c r="L19" s="43" t="s">
        <v>193</v>
      </c>
      <c r="M19" s="43" t="s">
        <v>366</v>
      </c>
      <c r="N19" s="43" t="s">
        <v>603</v>
      </c>
      <c r="O19" s="113" t="s">
        <v>785</v>
      </c>
      <c r="P19" s="113" t="s">
        <v>603</v>
      </c>
      <c r="Q19" s="103" t="s">
        <v>800</v>
      </c>
      <c r="R19" s="113" t="s">
        <v>801</v>
      </c>
      <c r="S19" s="43" t="s">
        <v>604</v>
      </c>
      <c r="T19" s="215" t="s">
        <v>204</v>
      </c>
      <c r="U19" s="220">
        <v>116</v>
      </c>
    </row>
    <row r="20" spans="1:21" s="31" customFormat="1" ht="96.75" customHeight="1" thickTop="1" thickBot="1" x14ac:dyDescent="0.3">
      <c r="A20" s="38" t="s">
        <v>534</v>
      </c>
      <c r="B20" s="38" t="s">
        <v>461</v>
      </c>
      <c r="C20" s="38" t="s">
        <v>612</v>
      </c>
      <c r="D20" s="38" t="s">
        <v>661</v>
      </c>
      <c r="E20" s="38" t="s">
        <v>541</v>
      </c>
      <c r="F20" s="38" t="s">
        <v>542</v>
      </c>
      <c r="G20" s="38" t="s">
        <v>606</v>
      </c>
      <c r="H20" s="38" t="s">
        <v>543</v>
      </c>
      <c r="I20" s="38" t="s">
        <v>10</v>
      </c>
      <c r="J20" s="50" t="s">
        <v>544</v>
      </c>
      <c r="K20" s="50">
        <v>159225.99</v>
      </c>
      <c r="L20" s="43" t="s">
        <v>193</v>
      </c>
      <c r="M20" s="43" t="s">
        <v>366</v>
      </c>
      <c r="N20" s="43" t="s">
        <v>607</v>
      </c>
      <c r="O20" s="113" t="s">
        <v>779</v>
      </c>
      <c r="P20" s="113" t="s">
        <v>802</v>
      </c>
      <c r="Q20" s="113" t="s">
        <v>780</v>
      </c>
      <c r="R20" s="113" t="s">
        <v>780</v>
      </c>
      <c r="S20" s="43" t="s">
        <v>608</v>
      </c>
      <c r="T20" s="215" t="s">
        <v>204</v>
      </c>
      <c r="U20" s="220">
        <v>117</v>
      </c>
    </row>
    <row r="21" spans="1:21" s="31" customFormat="1" ht="130.5" customHeight="1" thickTop="1" thickBot="1" x14ac:dyDescent="0.3">
      <c r="A21" s="38" t="s">
        <v>534</v>
      </c>
      <c r="B21" s="38" t="s">
        <v>461</v>
      </c>
      <c r="C21" s="38" t="s">
        <v>613</v>
      </c>
      <c r="D21" s="38" t="s">
        <v>661</v>
      </c>
      <c r="E21" s="38" t="s">
        <v>545</v>
      </c>
      <c r="F21" s="38" t="s">
        <v>546</v>
      </c>
      <c r="G21" s="38" t="s">
        <v>609</v>
      </c>
      <c r="H21" s="38" t="s">
        <v>539</v>
      </c>
      <c r="I21" s="38" t="s">
        <v>547</v>
      </c>
      <c r="J21" s="50" t="s">
        <v>544</v>
      </c>
      <c r="K21" s="50">
        <v>148957.93</v>
      </c>
      <c r="L21" s="43" t="s">
        <v>193</v>
      </c>
      <c r="M21" s="43" t="s">
        <v>366</v>
      </c>
      <c r="N21" s="43" t="s">
        <v>610</v>
      </c>
      <c r="O21" s="113" t="s">
        <v>779</v>
      </c>
      <c r="P21" s="113" t="s">
        <v>610</v>
      </c>
      <c r="Q21" s="113" t="s">
        <v>780</v>
      </c>
      <c r="R21" s="113" t="s">
        <v>780</v>
      </c>
      <c r="S21" s="43" t="s">
        <v>611</v>
      </c>
      <c r="T21" s="215" t="s">
        <v>204</v>
      </c>
      <c r="U21" s="220">
        <v>118</v>
      </c>
    </row>
    <row r="22" spans="1:21" s="31" customFormat="1" ht="114.75" customHeight="1" thickTop="1" thickBot="1" x14ac:dyDescent="0.3">
      <c r="A22" s="38" t="s">
        <v>534</v>
      </c>
      <c r="B22" s="38" t="s">
        <v>461</v>
      </c>
      <c r="C22" s="38" t="s">
        <v>641</v>
      </c>
      <c r="D22" s="38" t="s">
        <v>616</v>
      </c>
      <c r="E22" s="38" t="s">
        <v>615</v>
      </c>
      <c r="F22" s="38" t="s">
        <v>614</v>
      </c>
      <c r="G22" s="38" t="s">
        <v>619</v>
      </c>
      <c r="H22" s="38" t="s">
        <v>548</v>
      </c>
      <c r="I22" s="38" t="s">
        <v>10</v>
      </c>
      <c r="J22" s="50" t="s">
        <v>549</v>
      </c>
      <c r="K22" s="68" t="s">
        <v>907</v>
      </c>
      <c r="L22" s="43" t="s">
        <v>193</v>
      </c>
      <c r="M22" s="43" t="s">
        <v>366</v>
      </c>
      <c r="N22" s="43" t="s">
        <v>617</v>
      </c>
      <c r="O22" s="113" t="s">
        <v>779</v>
      </c>
      <c r="P22" s="113" t="s">
        <v>617</v>
      </c>
      <c r="Q22" s="113" t="s">
        <v>780</v>
      </c>
      <c r="R22" s="113" t="s">
        <v>780</v>
      </c>
      <c r="S22" s="43" t="s">
        <v>618</v>
      </c>
      <c r="T22" s="215" t="s">
        <v>204</v>
      </c>
      <c r="U22" s="220">
        <v>119</v>
      </c>
    </row>
    <row r="23" spans="1:21" s="31" customFormat="1" ht="163.5" customHeight="1" thickTop="1" thickBot="1" x14ac:dyDescent="0.3">
      <c r="A23" s="38" t="s">
        <v>534</v>
      </c>
      <c r="B23" s="38" t="s">
        <v>461</v>
      </c>
      <c r="C23" s="38" t="s">
        <v>642</v>
      </c>
      <c r="D23" s="38" t="s">
        <v>550</v>
      </c>
      <c r="E23" s="38" t="s">
        <v>551</v>
      </c>
      <c r="F23" s="38" t="s">
        <v>552</v>
      </c>
      <c r="G23" s="38" t="s">
        <v>553</v>
      </c>
      <c r="H23" s="38" t="s">
        <v>539</v>
      </c>
      <c r="I23" s="38" t="s">
        <v>10</v>
      </c>
      <c r="J23" s="50" t="s">
        <v>554</v>
      </c>
      <c r="K23" s="68" t="s">
        <v>907</v>
      </c>
      <c r="L23" s="43" t="s">
        <v>193</v>
      </c>
      <c r="M23" s="43" t="s">
        <v>366</v>
      </c>
      <c r="N23" s="43" t="s">
        <v>620</v>
      </c>
      <c r="O23" s="113" t="s">
        <v>806</v>
      </c>
      <c r="P23" s="113" t="s">
        <v>816</v>
      </c>
      <c r="Q23" s="103" t="s">
        <v>803</v>
      </c>
      <c r="R23" s="103" t="s">
        <v>890</v>
      </c>
      <c r="S23" s="43" t="s">
        <v>621</v>
      </c>
      <c r="T23" s="215" t="s">
        <v>204</v>
      </c>
      <c r="U23" s="220">
        <v>120</v>
      </c>
    </row>
    <row r="24" spans="1:21" s="31" customFormat="1" ht="87.75" customHeight="1" thickTop="1" thickBot="1" x14ac:dyDescent="0.3">
      <c r="A24" s="38" t="s">
        <v>534</v>
      </c>
      <c r="B24" s="38" t="s">
        <v>461</v>
      </c>
      <c r="C24" s="38" t="s">
        <v>643</v>
      </c>
      <c r="D24" s="42" t="s">
        <v>8</v>
      </c>
      <c r="E24" s="38" t="s">
        <v>555</v>
      </c>
      <c r="F24" s="38" t="s">
        <v>555</v>
      </c>
      <c r="G24" s="38" t="s">
        <v>556</v>
      </c>
      <c r="H24" s="38" t="s">
        <v>539</v>
      </c>
      <c r="I24" s="38" t="s">
        <v>10</v>
      </c>
      <c r="J24" s="50" t="s">
        <v>557</v>
      </c>
      <c r="K24" s="68" t="s">
        <v>907</v>
      </c>
      <c r="L24" s="43" t="s">
        <v>193</v>
      </c>
      <c r="M24" s="51">
        <v>42016</v>
      </c>
      <c r="N24" s="43" t="s">
        <v>622</v>
      </c>
      <c r="O24" s="113" t="s">
        <v>806</v>
      </c>
      <c r="P24" s="113" t="s">
        <v>815</v>
      </c>
      <c r="Q24" s="113" t="s">
        <v>780</v>
      </c>
      <c r="R24" s="113" t="s">
        <v>780</v>
      </c>
      <c r="S24" s="43" t="s">
        <v>623</v>
      </c>
      <c r="T24" s="215" t="s">
        <v>204</v>
      </c>
      <c r="U24" s="220">
        <v>121</v>
      </c>
    </row>
    <row r="25" spans="1:21" s="31" customFormat="1" ht="298.5" customHeight="1" thickTop="1" thickBot="1" x14ac:dyDescent="0.3">
      <c r="A25" s="38" t="s">
        <v>534</v>
      </c>
      <c r="B25" s="38" t="s">
        <v>461</v>
      </c>
      <c r="C25" s="38" t="s">
        <v>644</v>
      </c>
      <c r="D25" s="38" t="s">
        <v>558</v>
      </c>
      <c r="E25" s="38" t="s">
        <v>559</v>
      </c>
      <c r="F25" s="38" t="s">
        <v>560</v>
      </c>
      <c r="G25" s="38" t="s">
        <v>561</v>
      </c>
      <c r="H25" s="38" t="s">
        <v>539</v>
      </c>
      <c r="I25" s="38" t="s">
        <v>10</v>
      </c>
      <c r="J25" s="50" t="s">
        <v>544</v>
      </c>
      <c r="K25" s="40">
        <v>5263.04</v>
      </c>
      <c r="L25" s="43" t="s">
        <v>193</v>
      </c>
      <c r="M25" s="43" t="s">
        <v>562</v>
      </c>
      <c r="N25" s="43" t="s">
        <v>624</v>
      </c>
      <c r="O25" s="103" t="s">
        <v>785</v>
      </c>
      <c r="P25" s="41" t="s">
        <v>807</v>
      </c>
      <c r="Q25" s="103" t="s">
        <v>814</v>
      </c>
      <c r="R25" s="41" t="s">
        <v>813</v>
      </c>
      <c r="S25" s="43" t="s">
        <v>628</v>
      </c>
      <c r="T25" s="215" t="s">
        <v>204</v>
      </c>
      <c r="U25" s="220">
        <v>122</v>
      </c>
    </row>
    <row r="26" spans="1:21" s="31" customFormat="1" ht="99" customHeight="1" thickTop="1" thickBot="1" x14ac:dyDescent="0.3">
      <c r="A26" s="38" t="s">
        <v>534</v>
      </c>
      <c r="B26" s="38" t="s">
        <v>461</v>
      </c>
      <c r="C26" s="38" t="s">
        <v>645</v>
      </c>
      <c r="D26" s="42" t="s">
        <v>8</v>
      </c>
      <c r="E26" s="38">
        <v>2</v>
      </c>
      <c r="F26" s="38" t="s">
        <v>563</v>
      </c>
      <c r="G26" s="38" t="s">
        <v>564</v>
      </c>
      <c r="H26" s="38" t="s">
        <v>539</v>
      </c>
      <c r="I26" s="38" t="s">
        <v>10</v>
      </c>
      <c r="J26" s="50" t="s">
        <v>557</v>
      </c>
      <c r="K26" s="68" t="s">
        <v>907</v>
      </c>
      <c r="L26" s="43" t="s">
        <v>193</v>
      </c>
      <c r="M26" s="43" t="s">
        <v>565</v>
      </c>
      <c r="N26" s="43" t="s">
        <v>8</v>
      </c>
      <c r="O26" s="96" t="s">
        <v>8</v>
      </c>
      <c r="P26" s="96" t="s">
        <v>8</v>
      </c>
      <c r="Q26" s="96" t="s">
        <v>8</v>
      </c>
      <c r="R26" s="96" t="s">
        <v>8</v>
      </c>
      <c r="S26" s="43" t="s">
        <v>629</v>
      </c>
      <c r="T26" s="215" t="s">
        <v>204</v>
      </c>
      <c r="U26" s="220">
        <v>123</v>
      </c>
    </row>
    <row r="27" spans="1:21" s="31" customFormat="1" ht="86.25" customHeight="1" thickTop="1" thickBot="1" x14ac:dyDescent="0.3">
      <c r="A27" s="38" t="s">
        <v>566</v>
      </c>
      <c r="B27" s="38" t="s">
        <v>461</v>
      </c>
      <c r="C27" s="38" t="s">
        <v>646</v>
      </c>
      <c r="D27" s="42">
        <v>15</v>
      </c>
      <c r="E27" s="42">
        <v>6</v>
      </c>
      <c r="F27" s="38" t="s">
        <v>567</v>
      </c>
      <c r="G27" s="38" t="s">
        <v>568</v>
      </c>
      <c r="H27" s="38" t="s">
        <v>9</v>
      </c>
      <c r="I27" s="38" t="s">
        <v>10</v>
      </c>
      <c r="J27" s="42" t="s">
        <v>630</v>
      </c>
      <c r="K27" s="42" t="s">
        <v>47</v>
      </c>
      <c r="L27" s="43" t="s">
        <v>193</v>
      </c>
      <c r="M27" s="43" t="s">
        <v>194</v>
      </c>
      <c r="N27" s="52">
        <v>1</v>
      </c>
      <c r="O27" s="41" t="s">
        <v>779</v>
      </c>
      <c r="P27" s="37" t="s">
        <v>808</v>
      </c>
      <c r="Q27" s="100" t="s">
        <v>780</v>
      </c>
      <c r="R27" s="100" t="s">
        <v>780</v>
      </c>
      <c r="S27" s="38" t="s">
        <v>569</v>
      </c>
      <c r="T27" s="215" t="s">
        <v>204</v>
      </c>
      <c r="U27" s="220">
        <v>124</v>
      </c>
    </row>
    <row r="28" spans="1:21" s="31" customFormat="1" ht="88.5" customHeight="1" thickTop="1" thickBot="1" x14ac:dyDescent="0.3">
      <c r="A28" s="38" t="s">
        <v>566</v>
      </c>
      <c r="B28" s="38" t="s">
        <v>461</v>
      </c>
      <c r="C28" s="38" t="s">
        <v>647</v>
      </c>
      <c r="D28" s="42">
        <v>25</v>
      </c>
      <c r="E28" s="42">
        <v>24</v>
      </c>
      <c r="F28" s="38" t="s">
        <v>570</v>
      </c>
      <c r="G28" s="38" t="s">
        <v>571</v>
      </c>
      <c r="H28" s="38" t="s">
        <v>9</v>
      </c>
      <c r="I28" s="38" t="s">
        <v>10</v>
      </c>
      <c r="J28" s="42" t="s">
        <v>630</v>
      </c>
      <c r="K28" s="42" t="s">
        <v>47</v>
      </c>
      <c r="L28" s="43" t="s">
        <v>193</v>
      </c>
      <c r="M28" s="43" t="s">
        <v>194</v>
      </c>
      <c r="N28" s="52">
        <v>6</v>
      </c>
      <c r="O28" s="41" t="s">
        <v>779</v>
      </c>
      <c r="P28" s="101" t="s">
        <v>804</v>
      </c>
      <c r="Q28" s="100" t="s">
        <v>780</v>
      </c>
      <c r="R28" s="100" t="s">
        <v>780</v>
      </c>
      <c r="S28" s="38" t="s">
        <v>569</v>
      </c>
      <c r="T28" s="215" t="s">
        <v>204</v>
      </c>
      <c r="U28" s="220">
        <v>125</v>
      </c>
    </row>
    <row r="29" spans="1:21" s="31" customFormat="1" ht="93" customHeight="1" thickTop="1" thickBot="1" x14ac:dyDescent="0.3">
      <c r="A29" s="38" t="s">
        <v>572</v>
      </c>
      <c r="B29" s="38" t="s">
        <v>461</v>
      </c>
      <c r="C29" s="38" t="s">
        <v>648</v>
      </c>
      <c r="D29" s="42" t="s">
        <v>8</v>
      </c>
      <c r="E29" s="42">
        <v>2</v>
      </c>
      <c r="F29" s="38" t="s">
        <v>573</v>
      </c>
      <c r="G29" s="38" t="s">
        <v>574</v>
      </c>
      <c r="H29" s="38" t="s">
        <v>539</v>
      </c>
      <c r="I29" s="38" t="s">
        <v>10</v>
      </c>
      <c r="J29" s="42" t="s">
        <v>575</v>
      </c>
      <c r="K29" s="118">
        <v>18144</v>
      </c>
      <c r="L29" s="43" t="s">
        <v>193</v>
      </c>
      <c r="M29" s="43" t="s">
        <v>565</v>
      </c>
      <c r="N29" s="53" t="s">
        <v>8</v>
      </c>
      <c r="O29" s="97" t="s">
        <v>8</v>
      </c>
      <c r="P29" s="97" t="s">
        <v>8</v>
      </c>
      <c r="Q29" s="97" t="s">
        <v>8</v>
      </c>
      <c r="R29" s="97" t="s">
        <v>8</v>
      </c>
      <c r="S29" s="38" t="s">
        <v>576</v>
      </c>
      <c r="T29" s="215" t="s">
        <v>204</v>
      </c>
      <c r="U29" s="220">
        <v>126</v>
      </c>
    </row>
    <row r="30" spans="1:21" s="31" customFormat="1" ht="102.75" customHeight="1" thickTop="1" thickBot="1" x14ac:dyDescent="0.3">
      <c r="A30" s="38" t="s">
        <v>572</v>
      </c>
      <c r="B30" s="38" t="s">
        <v>461</v>
      </c>
      <c r="C30" s="38" t="s">
        <v>649</v>
      </c>
      <c r="D30" s="42" t="s">
        <v>8</v>
      </c>
      <c r="E30" s="42">
        <v>2</v>
      </c>
      <c r="F30" s="38" t="s">
        <v>577</v>
      </c>
      <c r="G30" s="38" t="s">
        <v>578</v>
      </c>
      <c r="H30" s="38" t="s">
        <v>539</v>
      </c>
      <c r="I30" s="38" t="s">
        <v>10</v>
      </c>
      <c r="J30" s="42" t="s">
        <v>630</v>
      </c>
      <c r="K30" s="42" t="s">
        <v>47</v>
      </c>
      <c r="L30" s="43" t="s">
        <v>193</v>
      </c>
      <c r="M30" s="43" t="s">
        <v>565</v>
      </c>
      <c r="N30" s="53" t="s">
        <v>8</v>
      </c>
      <c r="O30" s="97" t="s">
        <v>8</v>
      </c>
      <c r="P30" s="97" t="s">
        <v>8</v>
      </c>
      <c r="Q30" s="97" t="s">
        <v>8</v>
      </c>
      <c r="R30" s="97" t="s">
        <v>8</v>
      </c>
      <c r="S30" s="38" t="s">
        <v>579</v>
      </c>
      <c r="T30" s="215" t="s">
        <v>204</v>
      </c>
      <c r="U30" s="220">
        <v>127</v>
      </c>
    </row>
    <row r="31" spans="1:21" s="31" customFormat="1" ht="114" customHeight="1" thickTop="1" thickBot="1" x14ac:dyDescent="0.3">
      <c r="A31" s="38" t="s">
        <v>572</v>
      </c>
      <c r="B31" s="38" t="s">
        <v>461</v>
      </c>
      <c r="C31" s="38" t="s">
        <v>650</v>
      </c>
      <c r="D31" s="42" t="s">
        <v>8</v>
      </c>
      <c r="E31" s="42">
        <v>2</v>
      </c>
      <c r="F31" s="38" t="s">
        <v>580</v>
      </c>
      <c r="G31" s="38" t="s">
        <v>581</v>
      </c>
      <c r="H31" s="38" t="s">
        <v>539</v>
      </c>
      <c r="I31" s="38" t="s">
        <v>10</v>
      </c>
      <c r="J31" s="42" t="s">
        <v>582</v>
      </c>
      <c r="K31" s="118">
        <v>1785.6</v>
      </c>
      <c r="L31" s="43" t="s">
        <v>193</v>
      </c>
      <c r="M31" s="43" t="s">
        <v>565</v>
      </c>
      <c r="N31" s="101" t="s">
        <v>891</v>
      </c>
      <c r="O31" s="101" t="s">
        <v>779</v>
      </c>
      <c r="P31" s="101" t="s">
        <v>805</v>
      </c>
      <c r="Q31" s="101" t="s">
        <v>780</v>
      </c>
      <c r="R31" s="101" t="s">
        <v>780</v>
      </c>
      <c r="S31" s="38" t="s">
        <v>583</v>
      </c>
      <c r="T31" s="215" t="s">
        <v>204</v>
      </c>
      <c r="U31" s="220">
        <v>128</v>
      </c>
    </row>
    <row r="32" spans="1:21" s="31" customFormat="1" ht="124.5" customHeight="1" thickTop="1" thickBot="1" x14ac:dyDescent="0.3">
      <c r="A32" s="38" t="s">
        <v>572</v>
      </c>
      <c r="B32" s="38" t="s">
        <v>461</v>
      </c>
      <c r="C32" s="38" t="s">
        <v>651</v>
      </c>
      <c r="D32" s="38">
        <v>1</v>
      </c>
      <c r="E32" s="38" t="s">
        <v>593</v>
      </c>
      <c r="F32" s="38" t="s">
        <v>594</v>
      </c>
      <c r="G32" s="38" t="s">
        <v>595</v>
      </c>
      <c r="H32" s="38" t="s">
        <v>9</v>
      </c>
      <c r="I32" s="38" t="s">
        <v>10</v>
      </c>
      <c r="J32" s="42" t="s">
        <v>630</v>
      </c>
      <c r="K32" s="42" t="s">
        <v>47</v>
      </c>
      <c r="L32" s="43" t="s">
        <v>193</v>
      </c>
      <c r="M32" s="43" t="s">
        <v>194</v>
      </c>
      <c r="N32" s="54" t="s">
        <v>596</v>
      </c>
      <c r="O32" s="102" t="s">
        <v>779</v>
      </c>
      <c r="P32" s="102" t="s">
        <v>812</v>
      </c>
      <c r="Q32" s="102" t="s">
        <v>780</v>
      </c>
      <c r="R32" s="102" t="s">
        <v>780</v>
      </c>
      <c r="S32" s="38" t="s">
        <v>597</v>
      </c>
      <c r="T32" s="217" t="s">
        <v>204</v>
      </c>
      <c r="U32" s="220">
        <v>129</v>
      </c>
    </row>
    <row r="33" spans="1:21" s="31" customFormat="1" ht="84.75" customHeight="1" thickTop="1" thickBot="1" x14ac:dyDescent="0.3">
      <c r="A33" s="38" t="s">
        <v>572</v>
      </c>
      <c r="B33" s="38" t="s">
        <v>461</v>
      </c>
      <c r="C33" s="38" t="s">
        <v>652</v>
      </c>
      <c r="D33" s="31" t="s">
        <v>8</v>
      </c>
      <c r="E33" s="38" t="s">
        <v>598</v>
      </c>
      <c r="F33" s="38" t="s">
        <v>599</v>
      </c>
      <c r="G33" s="38" t="s">
        <v>600</v>
      </c>
      <c r="H33" s="38" t="s">
        <v>539</v>
      </c>
      <c r="I33" s="38" t="s">
        <v>10</v>
      </c>
      <c r="J33" s="42" t="s">
        <v>630</v>
      </c>
      <c r="K33" s="42" t="s">
        <v>47</v>
      </c>
      <c r="L33" s="43" t="s">
        <v>193</v>
      </c>
      <c r="M33" s="43" t="s">
        <v>565</v>
      </c>
      <c r="N33" s="53" t="s">
        <v>601</v>
      </c>
      <c r="O33" s="102" t="s">
        <v>779</v>
      </c>
      <c r="P33" s="101" t="s">
        <v>809</v>
      </c>
      <c r="Q33" s="101" t="s">
        <v>780</v>
      </c>
      <c r="R33" s="101" t="s">
        <v>780</v>
      </c>
      <c r="S33" s="38" t="s">
        <v>602</v>
      </c>
      <c r="T33" s="215" t="s">
        <v>204</v>
      </c>
      <c r="U33" s="220">
        <v>130</v>
      </c>
    </row>
    <row r="34" spans="1:21" s="31" customFormat="1" ht="83.25" customHeight="1" thickTop="1" thickBot="1" x14ac:dyDescent="0.3">
      <c r="A34" s="38" t="s">
        <v>470</v>
      </c>
      <c r="B34" s="38" t="s">
        <v>461</v>
      </c>
      <c r="C34" s="38" t="s">
        <v>584</v>
      </c>
      <c r="D34" s="42">
        <v>4</v>
      </c>
      <c r="E34" s="42">
        <v>4</v>
      </c>
      <c r="F34" s="38" t="s">
        <v>470</v>
      </c>
      <c r="G34" s="38" t="s">
        <v>585</v>
      </c>
      <c r="H34" s="38" t="s">
        <v>9</v>
      </c>
      <c r="I34" s="38" t="s">
        <v>10</v>
      </c>
      <c r="J34" s="42" t="s">
        <v>630</v>
      </c>
      <c r="K34" s="42" t="s">
        <v>47</v>
      </c>
      <c r="L34" s="43" t="s">
        <v>193</v>
      </c>
      <c r="M34" s="43" t="s">
        <v>194</v>
      </c>
      <c r="N34" s="55">
        <v>1</v>
      </c>
      <c r="O34" s="102" t="s">
        <v>779</v>
      </c>
      <c r="P34" s="48">
        <v>1</v>
      </c>
      <c r="Q34" s="48" t="s">
        <v>780</v>
      </c>
      <c r="R34" s="48" t="s">
        <v>780</v>
      </c>
      <c r="S34" s="43" t="s">
        <v>586</v>
      </c>
      <c r="T34" s="215" t="s">
        <v>204</v>
      </c>
      <c r="U34" s="220">
        <v>131</v>
      </c>
    </row>
    <row r="35" spans="1:21" s="31" customFormat="1" ht="90.75" customHeight="1" thickTop="1" thickBot="1" x14ac:dyDescent="0.3">
      <c r="A35" s="38" t="s">
        <v>470</v>
      </c>
      <c r="B35" s="38" t="s">
        <v>461</v>
      </c>
      <c r="C35" s="38" t="s">
        <v>587</v>
      </c>
      <c r="D35" s="42">
        <v>1</v>
      </c>
      <c r="E35" s="42">
        <v>1</v>
      </c>
      <c r="F35" s="38" t="s">
        <v>588</v>
      </c>
      <c r="G35" s="38" t="s">
        <v>589</v>
      </c>
      <c r="H35" s="38" t="s">
        <v>9</v>
      </c>
      <c r="I35" s="38" t="s">
        <v>10</v>
      </c>
      <c r="J35" s="42" t="s">
        <v>630</v>
      </c>
      <c r="K35" s="42" t="s">
        <v>47</v>
      </c>
      <c r="L35" s="43" t="s">
        <v>193</v>
      </c>
      <c r="M35" s="43" t="s">
        <v>194</v>
      </c>
      <c r="N35" s="55" t="s">
        <v>8</v>
      </c>
      <c r="O35" s="98" t="s">
        <v>8</v>
      </c>
      <c r="P35" s="98" t="s">
        <v>8</v>
      </c>
      <c r="Q35" s="98" t="s">
        <v>8</v>
      </c>
      <c r="R35" s="98" t="s">
        <v>8</v>
      </c>
      <c r="S35" s="43" t="s">
        <v>590</v>
      </c>
      <c r="T35" s="215" t="s">
        <v>204</v>
      </c>
      <c r="U35" s="220">
        <v>132</v>
      </c>
    </row>
    <row r="36" spans="1:21" s="31" customFormat="1" ht="106.5" customHeight="1" thickTop="1" thickBot="1" x14ac:dyDescent="0.3">
      <c r="A36" s="38" t="s">
        <v>470</v>
      </c>
      <c r="B36" s="38" t="s">
        <v>461</v>
      </c>
      <c r="C36" s="38" t="s">
        <v>653</v>
      </c>
      <c r="D36" s="38" t="s">
        <v>660</v>
      </c>
      <c r="E36" s="38" t="s">
        <v>659</v>
      </c>
      <c r="F36" s="38" t="s">
        <v>658</v>
      </c>
      <c r="G36" s="38" t="s">
        <v>9</v>
      </c>
      <c r="H36" s="38" t="s">
        <v>10</v>
      </c>
      <c r="I36" s="42" t="s">
        <v>10</v>
      </c>
      <c r="J36" s="42" t="s">
        <v>630</v>
      </c>
      <c r="K36" s="42" t="s">
        <v>47</v>
      </c>
      <c r="L36" s="43" t="s">
        <v>193</v>
      </c>
      <c r="M36" s="43" t="s">
        <v>194</v>
      </c>
      <c r="N36" s="55" t="s">
        <v>8</v>
      </c>
      <c r="O36" s="98" t="s">
        <v>8</v>
      </c>
      <c r="P36" s="98" t="s">
        <v>8</v>
      </c>
      <c r="Q36" s="98" t="s">
        <v>8</v>
      </c>
      <c r="R36" s="98" t="s">
        <v>8</v>
      </c>
      <c r="S36" s="43" t="s">
        <v>591</v>
      </c>
      <c r="T36" s="215" t="s">
        <v>204</v>
      </c>
      <c r="U36" s="220">
        <v>133</v>
      </c>
    </row>
    <row r="37" spans="1:21" s="31" customFormat="1" ht="114.75" customHeight="1" thickTop="1" thickBot="1" x14ac:dyDescent="0.3">
      <c r="A37" s="38" t="s">
        <v>470</v>
      </c>
      <c r="B37" s="38" t="s">
        <v>461</v>
      </c>
      <c r="C37" s="38" t="s">
        <v>654</v>
      </c>
      <c r="D37" s="38" t="s">
        <v>655</v>
      </c>
      <c r="E37" s="38" t="s">
        <v>656</v>
      </c>
      <c r="F37" s="38" t="s">
        <v>657</v>
      </c>
      <c r="G37" s="38" t="s">
        <v>9</v>
      </c>
      <c r="H37" s="38" t="s">
        <v>10</v>
      </c>
      <c r="I37" s="42" t="s">
        <v>10</v>
      </c>
      <c r="J37" s="42" t="s">
        <v>630</v>
      </c>
      <c r="K37" s="42" t="s">
        <v>47</v>
      </c>
      <c r="L37" s="43" t="s">
        <v>193</v>
      </c>
      <c r="M37" s="43" t="s">
        <v>304</v>
      </c>
      <c r="N37" s="55" t="s">
        <v>8</v>
      </c>
      <c r="O37" s="98" t="s">
        <v>8</v>
      </c>
      <c r="P37" s="98" t="s">
        <v>8</v>
      </c>
      <c r="Q37" s="98" t="s">
        <v>8</v>
      </c>
      <c r="R37" s="98" t="s">
        <v>8</v>
      </c>
      <c r="S37" s="43" t="s">
        <v>592</v>
      </c>
      <c r="T37" s="215" t="s">
        <v>204</v>
      </c>
      <c r="U37" s="220">
        <v>134</v>
      </c>
    </row>
    <row r="38" spans="1:21" ht="16.5" thickTop="1" x14ac:dyDescent="0.25"/>
  </sheetData>
  <mergeCells count="2">
    <mergeCell ref="C1:N1"/>
    <mergeCell ref="A3:T3"/>
  </mergeCells>
  <printOptions horizontalCentered="1"/>
  <pageMargins left="0.23622047244094499" right="0.23622047244094499" top="0.74803149606299202" bottom="0.74803149606299202" header="0.31496062992126" footer="0.31496062992126"/>
  <pageSetup paperSize="9" scale="52" orientation="landscape" horizontalDpi="1200" verticalDpi="1200" r:id="rId1"/>
  <headerFooter>
    <oddHeader>&amp;LGood Governance and Public Participation</oddHead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9"/>
  <sheetViews>
    <sheetView view="pageBreakPreview" topLeftCell="F1" zoomScaleNormal="100" zoomScaleSheetLayoutView="100" workbookViewId="0">
      <selection activeCell="A11" sqref="A11"/>
    </sheetView>
  </sheetViews>
  <sheetFormatPr defaultRowHeight="15" x14ac:dyDescent="0.25"/>
  <cols>
    <col min="1" max="1" width="128.7109375" customWidth="1"/>
  </cols>
  <sheetData>
    <row r="1" spans="1:1" ht="15.75" x14ac:dyDescent="0.25">
      <c r="A1" s="123" t="s">
        <v>926</v>
      </c>
    </row>
    <row r="2" spans="1:1" ht="15.75" x14ac:dyDescent="0.25">
      <c r="A2" s="121"/>
    </row>
    <row r="3" spans="1:1" ht="15.75" x14ac:dyDescent="0.25">
      <c r="A3" s="121" t="s">
        <v>910</v>
      </c>
    </row>
    <row r="4" spans="1:1" ht="15.75" x14ac:dyDescent="0.25">
      <c r="A4" s="121"/>
    </row>
    <row r="5" spans="1:1" ht="15.75" x14ac:dyDescent="0.25">
      <c r="A5" s="122" t="s">
        <v>927</v>
      </c>
    </row>
    <row r="6" spans="1:1" ht="15.75" x14ac:dyDescent="0.25">
      <c r="A6" s="122" t="s">
        <v>928</v>
      </c>
    </row>
    <row r="7" spans="1:1" ht="15.75" x14ac:dyDescent="0.25">
      <c r="A7" s="122" t="s">
        <v>929</v>
      </c>
    </row>
    <row r="8" spans="1:1" ht="15.75" x14ac:dyDescent="0.25">
      <c r="A8" s="122" t="s">
        <v>930</v>
      </c>
    </row>
    <row r="9" spans="1:1" x14ac:dyDescent="0.25">
      <c r="A9" s="120"/>
    </row>
    <row r="10" spans="1:1" x14ac:dyDescent="0.25">
      <c r="A10" s="120"/>
    </row>
    <row r="11" spans="1:1" x14ac:dyDescent="0.25">
      <c r="A11" s="120"/>
    </row>
    <row r="12" spans="1:1" x14ac:dyDescent="0.25">
      <c r="A12" s="120"/>
    </row>
    <row r="13" spans="1:1" x14ac:dyDescent="0.25">
      <c r="A13" s="120"/>
    </row>
    <row r="14" spans="1:1" x14ac:dyDescent="0.25">
      <c r="A14" s="120"/>
    </row>
    <row r="15" spans="1:1" x14ac:dyDescent="0.25">
      <c r="A15" s="120"/>
    </row>
    <row r="16" spans="1:1" x14ac:dyDescent="0.25">
      <c r="A16" s="120"/>
    </row>
    <row r="17" spans="1:1" x14ac:dyDescent="0.25">
      <c r="A17" s="120"/>
    </row>
    <row r="18" spans="1:1" x14ac:dyDescent="0.25">
      <c r="A18" s="120"/>
    </row>
    <row r="19" spans="1:1" x14ac:dyDescent="0.25">
      <c r="A19" s="120"/>
    </row>
    <row r="20" spans="1:1" x14ac:dyDescent="0.25">
      <c r="A20" s="120"/>
    </row>
    <row r="21" spans="1:1" x14ac:dyDescent="0.25">
      <c r="A21" s="120"/>
    </row>
    <row r="26" spans="1:1" x14ac:dyDescent="0.25">
      <c r="A26" s="155"/>
    </row>
    <row r="27" spans="1:1" x14ac:dyDescent="0.25">
      <c r="A27" s="155" t="s">
        <v>978</v>
      </c>
    </row>
    <row r="28" spans="1:1" x14ac:dyDescent="0.25">
      <c r="A28" s="155" t="s">
        <v>979</v>
      </c>
    </row>
    <row r="29" spans="1:1" x14ac:dyDescent="0.25">
      <c r="A29" s="155"/>
    </row>
  </sheetData>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view="pageBreakPreview" zoomScaleNormal="100" zoomScaleSheetLayoutView="100" workbookViewId="0">
      <selection activeCell="C8" sqref="C8"/>
    </sheetView>
  </sheetViews>
  <sheetFormatPr defaultRowHeight="15" x14ac:dyDescent="0.25"/>
  <cols>
    <col min="1" max="1" width="75.85546875" customWidth="1"/>
  </cols>
  <sheetData>
    <row r="1" spans="1:1" ht="36.75" customHeight="1" thickTop="1" thickBot="1" x14ac:dyDescent="0.3">
      <c r="A1" s="85" t="s">
        <v>771</v>
      </c>
    </row>
    <row r="2" spans="1:1" ht="21.75" customHeight="1" thickTop="1" thickBot="1" x14ac:dyDescent="0.3">
      <c r="A2" s="86" t="s">
        <v>911</v>
      </c>
    </row>
    <row r="3" spans="1:1" ht="23.25" customHeight="1" thickTop="1" thickBot="1" x14ac:dyDescent="0.3">
      <c r="A3" s="86" t="s">
        <v>912</v>
      </c>
    </row>
    <row r="4" spans="1:1" ht="23.25" customHeight="1" thickTop="1" thickBot="1" x14ac:dyDescent="0.3">
      <c r="A4" s="86" t="s">
        <v>913</v>
      </c>
    </row>
    <row r="5" spans="1:1" ht="24" customHeight="1" thickTop="1" thickBot="1" x14ac:dyDescent="0.3">
      <c r="A5" s="86" t="s">
        <v>914</v>
      </c>
    </row>
    <row r="6" spans="1:1" ht="21" customHeight="1" thickTop="1" thickBot="1" x14ac:dyDescent="0.3">
      <c r="A6" s="86" t="s">
        <v>915</v>
      </c>
    </row>
    <row r="7" spans="1:1" ht="23.25" customHeight="1" thickTop="1" thickBot="1" x14ac:dyDescent="0.3">
      <c r="A7" s="86" t="s">
        <v>916</v>
      </c>
    </row>
    <row r="8" spans="1:1" ht="26.25" customHeight="1" thickTop="1" thickBot="1" x14ac:dyDescent="0.3">
      <c r="A8" s="86" t="s">
        <v>917</v>
      </c>
    </row>
    <row r="9" spans="1:1" ht="22.5" customHeight="1" thickTop="1" thickBot="1" x14ac:dyDescent="0.3">
      <c r="A9" s="86" t="s">
        <v>918</v>
      </c>
    </row>
    <row r="10" spans="1:1" ht="15.75" thickTop="1" x14ac:dyDescent="0.25"/>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60" zoomScaleNormal="100" workbookViewId="0">
      <selection sqref="A1:Q1"/>
    </sheetView>
  </sheetViews>
  <sheetFormatPr defaultRowHeight="15" x14ac:dyDescent="0.25"/>
  <sheetData>
    <row r="1" spans="1:17" ht="67.5" customHeight="1" thickTop="1" thickBot="1" x14ac:dyDescent="0.3">
      <c r="A1" s="156" t="s">
        <v>919</v>
      </c>
      <c r="B1" s="156"/>
      <c r="C1" s="156"/>
      <c r="D1" s="156"/>
      <c r="E1" s="156"/>
      <c r="F1" s="156"/>
      <c r="G1" s="156"/>
      <c r="H1" s="156"/>
      <c r="I1" s="156"/>
      <c r="J1" s="156"/>
      <c r="K1" s="156"/>
      <c r="L1" s="156"/>
      <c r="M1" s="156"/>
      <c r="N1" s="156"/>
      <c r="O1" s="156"/>
      <c r="P1" s="156"/>
      <c r="Q1" s="156"/>
    </row>
    <row r="2" spans="1:17" ht="28.5" customHeight="1" thickTop="1" thickBot="1" x14ac:dyDescent="0.3">
      <c r="A2" s="157" t="s">
        <v>772</v>
      </c>
      <c r="B2" s="157"/>
      <c r="C2" s="157"/>
      <c r="D2" s="157"/>
      <c r="E2" s="157"/>
      <c r="F2" s="157"/>
      <c r="G2" s="157"/>
      <c r="H2" s="157"/>
      <c r="I2" s="157"/>
      <c r="J2" s="157"/>
      <c r="K2" s="157"/>
      <c r="L2" s="157"/>
      <c r="M2" s="157"/>
      <c r="N2" s="157"/>
      <c r="O2" s="157"/>
      <c r="P2" s="157"/>
      <c r="Q2" s="157"/>
    </row>
    <row r="3" spans="1:17" ht="16.5" thickTop="1" thickBot="1" x14ac:dyDescent="0.3">
      <c r="A3" s="157"/>
      <c r="B3" s="157"/>
      <c r="C3" s="157"/>
      <c r="D3" s="157"/>
      <c r="E3" s="157"/>
      <c r="F3" s="157"/>
      <c r="G3" s="157"/>
      <c r="H3" s="157"/>
      <c r="I3" s="157"/>
      <c r="J3" s="157"/>
      <c r="K3" s="157"/>
      <c r="L3" s="157"/>
      <c r="M3" s="157"/>
      <c r="N3" s="157"/>
      <c r="O3" s="157"/>
      <c r="P3" s="157"/>
      <c r="Q3" s="157"/>
    </row>
    <row r="4" spans="1:17" ht="133.5" customHeight="1" thickTop="1" thickBot="1" x14ac:dyDescent="0.3">
      <c r="A4" s="157"/>
      <c r="B4" s="157"/>
      <c r="C4" s="157"/>
      <c r="D4" s="157"/>
      <c r="E4" s="157"/>
      <c r="F4" s="157"/>
      <c r="G4" s="157"/>
      <c r="H4" s="157"/>
      <c r="I4" s="157"/>
      <c r="J4" s="157"/>
      <c r="K4" s="157"/>
      <c r="L4" s="157"/>
      <c r="M4" s="157"/>
      <c r="N4" s="157"/>
      <c r="O4" s="157"/>
      <c r="P4" s="157"/>
      <c r="Q4" s="157"/>
    </row>
    <row r="5" spans="1:17" ht="15.75" thickTop="1" x14ac:dyDescent="0.25">
      <c r="A5" s="158"/>
      <c r="B5" s="159"/>
      <c r="C5" s="159"/>
      <c r="D5" s="159"/>
      <c r="E5" s="159"/>
      <c r="F5" s="159"/>
      <c r="G5" s="159"/>
      <c r="H5" s="159"/>
      <c r="I5" s="159"/>
      <c r="J5" s="159"/>
      <c r="K5" s="159"/>
      <c r="L5" s="159"/>
      <c r="M5" s="159"/>
      <c r="N5" s="159"/>
      <c r="O5" s="159"/>
      <c r="P5" s="159"/>
      <c r="Q5" s="160"/>
    </row>
    <row r="6" spans="1:17" x14ac:dyDescent="0.25">
      <c r="A6" s="161"/>
      <c r="B6" s="162"/>
      <c r="C6" s="162"/>
      <c r="D6" s="162"/>
      <c r="E6" s="162"/>
      <c r="F6" s="162"/>
      <c r="G6" s="162"/>
      <c r="H6" s="162"/>
      <c r="I6" s="162"/>
      <c r="J6" s="162"/>
      <c r="K6" s="162"/>
      <c r="L6" s="162"/>
      <c r="M6" s="162"/>
      <c r="N6" s="162"/>
      <c r="O6" s="162"/>
      <c r="P6" s="162"/>
      <c r="Q6" s="163"/>
    </row>
    <row r="7" spans="1:17" x14ac:dyDescent="0.25">
      <c r="A7" s="161"/>
      <c r="B7" s="162"/>
      <c r="C7" s="162"/>
      <c r="D7" s="162"/>
      <c r="E7" s="162"/>
      <c r="F7" s="162"/>
      <c r="G7" s="162"/>
      <c r="H7" s="162"/>
      <c r="I7" s="162"/>
      <c r="J7" s="162"/>
      <c r="K7" s="162"/>
      <c r="L7" s="162"/>
      <c r="M7" s="162"/>
      <c r="N7" s="162"/>
      <c r="O7" s="162"/>
      <c r="P7" s="162"/>
      <c r="Q7" s="163"/>
    </row>
    <row r="8" spans="1:17" x14ac:dyDescent="0.25">
      <c r="A8" s="161"/>
      <c r="B8" s="162"/>
      <c r="C8" s="162"/>
      <c r="D8" s="162"/>
      <c r="E8" s="162"/>
      <c r="F8" s="162"/>
      <c r="G8" s="162"/>
      <c r="H8" s="162"/>
      <c r="I8" s="162"/>
      <c r="J8" s="162"/>
      <c r="K8" s="162"/>
      <c r="L8" s="162"/>
      <c r="M8" s="162"/>
      <c r="N8" s="162"/>
      <c r="O8" s="162"/>
      <c r="P8" s="162"/>
      <c r="Q8" s="163"/>
    </row>
    <row r="9" spans="1:17" x14ac:dyDescent="0.25">
      <c r="A9" s="161"/>
      <c r="B9" s="162"/>
      <c r="C9" s="162"/>
      <c r="D9" s="162"/>
      <c r="E9" s="162"/>
      <c r="F9" s="162"/>
      <c r="G9" s="162"/>
      <c r="H9" s="162"/>
      <c r="I9" s="162"/>
      <c r="J9" s="162"/>
      <c r="K9" s="162"/>
      <c r="L9" s="162"/>
      <c r="M9" s="162"/>
      <c r="N9" s="162"/>
      <c r="O9" s="162"/>
      <c r="P9" s="162"/>
      <c r="Q9" s="163"/>
    </row>
    <row r="10" spans="1:17" x14ac:dyDescent="0.25">
      <c r="A10" s="161"/>
      <c r="B10" s="162"/>
      <c r="C10" s="162"/>
      <c r="D10" s="162"/>
      <c r="E10" s="162"/>
      <c r="F10" s="162"/>
      <c r="G10" s="162"/>
      <c r="H10" s="162"/>
      <c r="I10" s="162"/>
      <c r="J10" s="162"/>
      <c r="K10" s="162"/>
      <c r="L10" s="162"/>
      <c r="M10" s="162"/>
      <c r="N10" s="162"/>
      <c r="O10" s="162"/>
      <c r="P10" s="162"/>
      <c r="Q10" s="163"/>
    </row>
    <row r="11" spans="1:17" x14ac:dyDescent="0.25">
      <c r="A11" s="161"/>
      <c r="B11" s="162"/>
      <c r="C11" s="162"/>
      <c r="D11" s="162"/>
      <c r="E11" s="162"/>
      <c r="F11" s="162"/>
      <c r="G11" s="162"/>
      <c r="H11" s="162"/>
      <c r="I11" s="162"/>
      <c r="J11" s="162"/>
      <c r="K11" s="162"/>
      <c r="L11" s="162"/>
      <c r="M11" s="162"/>
      <c r="N11" s="162"/>
      <c r="O11" s="162"/>
      <c r="P11" s="162"/>
      <c r="Q11" s="163"/>
    </row>
    <row r="12" spans="1:17" x14ac:dyDescent="0.25">
      <c r="A12" s="161"/>
      <c r="B12" s="162"/>
      <c r="C12" s="162"/>
      <c r="D12" s="162"/>
      <c r="E12" s="162"/>
      <c r="F12" s="162"/>
      <c r="G12" s="162"/>
      <c r="H12" s="162"/>
      <c r="I12" s="162"/>
      <c r="J12" s="162"/>
      <c r="K12" s="162"/>
      <c r="L12" s="162"/>
      <c r="M12" s="162"/>
      <c r="N12" s="162"/>
      <c r="O12" s="162"/>
      <c r="P12" s="162"/>
      <c r="Q12" s="163"/>
    </row>
    <row r="13" spans="1:17" x14ac:dyDescent="0.25">
      <c r="A13" s="161"/>
      <c r="B13" s="162"/>
      <c r="C13" s="162"/>
      <c r="D13" s="162"/>
      <c r="E13" s="162"/>
      <c r="F13" s="162"/>
      <c r="G13" s="162"/>
      <c r="H13" s="162"/>
      <c r="I13" s="162"/>
      <c r="J13" s="162"/>
      <c r="K13" s="162"/>
      <c r="L13" s="162"/>
      <c r="M13" s="162"/>
      <c r="N13" s="162"/>
      <c r="O13" s="162"/>
      <c r="P13" s="162"/>
      <c r="Q13" s="163"/>
    </row>
    <row r="14" spans="1:17" x14ac:dyDescent="0.25">
      <c r="A14" s="161"/>
      <c r="B14" s="162"/>
      <c r="C14" s="162"/>
      <c r="D14" s="162"/>
      <c r="E14" s="162"/>
      <c r="F14" s="162"/>
      <c r="G14" s="162"/>
      <c r="H14" s="162"/>
      <c r="I14" s="162"/>
      <c r="J14" s="162"/>
      <c r="K14" s="162"/>
      <c r="L14" s="162"/>
      <c r="M14" s="162"/>
      <c r="N14" s="162"/>
      <c r="O14" s="162"/>
      <c r="P14" s="162"/>
      <c r="Q14" s="163"/>
    </row>
    <row r="15" spans="1:17" x14ac:dyDescent="0.25">
      <c r="A15" s="161"/>
      <c r="B15" s="162"/>
      <c r="C15" s="162"/>
      <c r="D15" s="162"/>
      <c r="E15" s="162"/>
      <c r="F15" s="162"/>
      <c r="G15" s="162"/>
      <c r="H15" s="162"/>
      <c r="I15" s="162"/>
      <c r="J15" s="162"/>
      <c r="K15" s="162"/>
      <c r="L15" s="162"/>
      <c r="M15" s="162"/>
      <c r="N15" s="162"/>
      <c r="O15" s="162"/>
      <c r="P15" s="162"/>
      <c r="Q15" s="163"/>
    </row>
    <row r="16" spans="1:17" x14ac:dyDescent="0.25">
      <c r="A16" s="161"/>
      <c r="B16" s="162"/>
      <c r="C16" s="162"/>
      <c r="D16" s="162"/>
      <c r="E16" s="162"/>
      <c r="F16" s="162"/>
      <c r="G16" s="162"/>
      <c r="H16" s="162"/>
      <c r="I16" s="162"/>
      <c r="J16" s="162"/>
      <c r="K16" s="162"/>
      <c r="L16" s="162"/>
      <c r="M16" s="162"/>
      <c r="N16" s="162"/>
      <c r="O16" s="162"/>
      <c r="P16" s="162"/>
      <c r="Q16" s="163"/>
    </row>
    <row r="17" spans="1:17" x14ac:dyDescent="0.25">
      <c r="A17" s="161"/>
      <c r="B17" s="162"/>
      <c r="C17" s="162"/>
      <c r="D17" s="162"/>
      <c r="E17" s="162"/>
      <c r="F17" s="162"/>
      <c r="G17" s="162"/>
      <c r="H17" s="162"/>
      <c r="I17" s="162"/>
      <c r="J17" s="162"/>
      <c r="K17" s="162"/>
      <c r="L17" s="162"/>
      <c r="M17" s="162"/>
      <c r="N17" s="162"/>
      <c r="O17" s="162"/>
      <c r="P17" s="162"/>
      <c r="Q17" s="163"/>
    </row>
    <row r="18" spans="1:17" x14ac:dyDescent="0.25">
      <c r="A18" s="161"/>
      <c r="B18" s="162"/>
      <c r="C18" s="162"/>
      <c r="D18" s="162"/>
      <c r="E18" s="162"/>
      <c r="F18" s="162"/>
      <c r="G18" s="162"/>
      <c r="H18" s="162"/>
      <c r="I18" s="162"/>
      <c r="J18" s="162"/>
      <c r="K18" s="162"/>
      <c r="L18" s="162"/>
      <c r="M18" s="162"/>
      <c r="N18" s="162"/>
      <c r="O18" s="162"/>
      <c r="P18" s="162"/>
      <c r="Q18" s="163"/>
    </row>
    <row r="19" spans="1:17" x14ac:dyDescent="0.25">
      <c r="A19" s="161"/>
      <c r="B19" s="162"/>
      <c r="C19" s="162"/>
      <c r="D19" s="162"/>
      <c r="E19" s="162"/>
      <c r="F19" s="162"/>
      <c r="G19" s="162"/>
      <c r="H19" s="162"/>
      <c r="I19" s="162"/>
      <c r="J19" s="162"/>
      <c r="K19" s="162"/>
      <c r="L19" s="162"/>
      <c r="M19" s="162"/>
      <c r="N19" s="162"/>
      <c r="O19" s="162"/>
      <c r="P19" s="162"/>
      <c r="Q19" s="163"/>
    </row>
    <row r="20" spans="1:17" x14ac:dyDescent="0.25">
      <c r="A20" s="161"/>
      <c r="B20" s="162"/>
      <c r="C20" s="162"/>
      <c r="D20" s="162"/>
      <c r="E20" s="162"/>
      <c r="F20" s="162"/>
      <c r="G20" s="162"/>
      <c r="H20" s="162"/>
      <c r="I20" s="162"/>
      <c r="J20" s="162"/>
      <c r="K20" s="162"/>
      <c r="L20" s="162"/>
      <c r="M20" s="162"/>
      <c r="N20" s="162"/>
      <c r="O20" s="162"/>
      <c r="P20" s="162"/>
      <c r="Q20" s="163"/>
    </row>
    <row r="21" spans="1:17" x14ac:dyDescent="0.25">
      <c r="A21" s="161"/>
      <c r="B21" s="162"/>
      <c r="C21" s="162"/>
      <c r="D21" s="162"/>
      <c r="E21" s="162"/>
      <c r="F21" s="162"/>
      <c r="G21" s="162"/>
      <c r="H21" s="162"/>
      <c r="I21" s="162"/>
      <c r="J21" s="162"/>
      <c r="K21" s="162"/>
      <c r="L21" s="162"/>
      <c r="M21" s="162"/>
      <c r="N21" s="162"/>
      <c r="O21" s="162"/>
      <c r="P21" s="162"/>
      <c r="Q21" s="163"/>
    </row>
    <row r="22" spans="1:17" x14ac:dyDescent="0.25">
      <c r="A22" s="161"/>
      <c r="B22" s="162"/>
      <c r="C22" s="162"/>
      <c r="D22" s="162"/>
      <c r="E22" s="162"/>
      <c r="F22" s="162"/>
      <c r="G22" s="162"/>
      <c r="H22" s="162"/>
      <c r="I22" s="162"/>
      <c r="J22" s="162"/>
      <c r="K22" s="162"/>
      <c r="L22" s="162"/>
      <c r="M22" s="162"/>
      <c r="N22" s="162"/>
      <c r="O22" s="162"/>
      <c r="P22" s="162"/>
      <c r="Q22" s="163"/>
    </row>
    <row r="23" spans="1:17" x14ac:dyDescent="0.25">
      <c r="A23" s="161"/>
      <c r="B23" s="162"/>
      <c r="C23" s="162"/>
      <c r="D23" s="162"/>
      <c r="E23" s="162"/>
      <c r="F23" s="162"/>
      <c r="G23" s="162"/>
      <c r="H23" s="162"/>
      <c r="I23" s="162"/>
      <c r="J23" s="162"/>
      <c r="K23" s="162"/>
      <c r="L23" s="162"/>
      <c r="M23" s="162"/>
      <c r="N23" s="162"/>
      <c r="O23" s="162"/>
      <c r="P23" s="162"/>
      <c r="Q23" s="163"/>
    </row>
    <row r="24" spans="1:17" x14ac:dyDescent="0.25">
      <c r="A24" s="161"/>
      <c r="B24" s="162"/>
      <c r="C24" s="162"/>
      <c r="D24" s="162"/>
      <c r="E24" s="162"/>
      <c r="F24" s="162"/>
      <c r="G24" s="162"/>
      <c r="H24" s="162"/>
      <c r="I24" s="162"/>
      <c r="J24" s="162"/>
      <c r="K24" s="162"/>
      <c r="L24" s="162"/>
      <c r="M24" s="162"/>
      <c r="N24" s="162"/>
      <c r="O24" s="162"/>
      <c r="P24" s="162"/>
      <c r="Q24" s="163"/>
    </row>
    <row r="25" spans="1:17" x14ac:dyDescent="0.25">
      <c r="A25" s="161"/>
      <c r="B25" s="162"/>
      <c r="C25" s="162"/>
      <c r="D25" s="162"/>
      <c r="E25" s="162"/>
      <c r="F25" s="162"/>
      <c r="G25" s="162"/>
      <c r="H25" s="162"/>
      <c r="I25" s="162"/>
      <c r="J25" s="162"/>
      <c r="K25" s="162"/>
      <c r="L25" s="162"/>
      <c r="M25" s="162"/>
      <c r="N25" s="162"/>
      <c r="O25" s="162"/>
      <c r="P25" s="162"/>
      <c r="Q25" s="163"/>
    </row>
    <row r="26" spans="1:17" x14ac:dyDescent="0.25">
      <c r="A26" s="161"/>
      <c r="B26" s="162"/>
      <c r="C26" s="162"/>
      <c r="D26" s="162"/>
      <c r="E26" s="162"/>
      <c r="F26" s="162"/>
      <c r="G26" s="162"/>
      <c r="H26" s="162"/>
      <c r="I26" s="162"/>
      <c r="J26" s="162"/>
      <c r="K26" s="162"/>
      <c r="L26" s="162"/>
      <c r="M26" s="162"/>
      <c r="N26" s="162"/>
      <c r="O26" s="162"/>
      <c r="P26" s="162"/>
      <c r="Q26" s="163"/>
    </row>
    <row r="27" spans="1:17" x14ac:dyDescent="0.25">
      <c r="A27" s="161"/>
      <c r="B27" s="162"/>
      <c r="C27" s="162"/>
      <c r="D27" s="162"/>
      <c r="E27" s="162"/>
      <c r="F27" s="162"/>
      <c r="G27" s="162"/>
      <c r="H27" s="162"/>
      <c r="I27" s="162"/>
      <c r="J27" s="162"/>
      <c r="K27" s="162"/>
      <c r="L27" s="162"/>
      <c r="M27" s="162"/>
      <c r="N27" s="162"/>
      <c r="O27" s="162"/>
      <c r="P27" s="162"/>
      <c r="Q27" s="163"/>
    </row>
    <row r="28" spans="1:17" x14ac:dyDescent="0.25">
      <c r="A28" s="161"/>
      <c r="B28" s="162"/>
      <c r="C28" s="162"/>
      <c r="D28" s="162"/>
      <c r="E28" s="162"/>
      <c r="F28" s="162"/>
      <c r="G28" s="162"/>
      <c r="H28" s="162"/>
      <c r="I28" s="162"/>
      <c r="J28" s="162"/>
      <c r="K28" s="162"/>
      <c r="L28" s="162"/>
      <c r="M28" s="162"/>
      <c r="N28" s="162"/>
      <c r="O28" s="162"/>
      <c r="P28" s="162"/>
      <c r="Q28" s="163"/>
    </row>
    <row r="29" spans="1:17" x14ac:dyDescent="0.25">
      <c r="A29" s="161"/>
      <c r="B29" s="162"/>
      <c r="C29" s="162"/>
      <c r="D29" s="162"/>
      <c r="E29" s="162"/>
      <c r="F29" s="162"/>
      <c r="G29" s="162"/>
      <c r="H29" s="162"/>
      <c r="I29" s="162"/>
      <c r="J29" s="162"/>
      <c r="K29" s="162"/>
      <c r="L29" s="162"/>
      <c r="M29" s="162"/>
      <c r="N29" s="162"/>
      <c r="O29" s="162"/>
      <c r="P29" s="162"/>
      <c r="Q29" s="163"/>
    </row>
    <row r="30" spans="1:17" x14ac:dyDescent="0.25">
      <c r="A30" s="161"/>
      <c r="B30" s="162"/>
      <c r="C30" s="162"/>
      <c r="D30" s="162"/>
      <c r="E30" s="162"/>
      <c r="F30" s="162"/>
      <c r="G30" s="162"/>
      <c r="H30" s="162"/>
      <c r="I30" s="162"/>
      <c r="J30" s="162"/>
      <c r="K30" s="162"/>
      <c r="L30" s="162"/>
      <c r="M30" s="162"/>
      <c r="N30" s="162"/>
      <c r="O30" s="162"/>
      <c r="P30" s="162"/>
      <c r="Q30" s="163"/>
    </row>
    <row r="31" spans="1:17" x14ac:dyDescent="0.25">
      <c r="A31" s="161"/>
      <c r="B31" s="162"/>
      <c r="C31" s="162"/>
      <c r="D31" s="162"/>
      <c r="E31" s="162"/>
      <c r="F31" s="162"/>
      <c r="G31" s="162"/>
      <c r="H31" s="162"/>
      <c r="I31" s="162"/>
      <c r="J31" s="162"/>
      <c r="K31" s="162"/>
      <c r="L31" s="162"/>
      <c r="M31" s="162"/>
      <c r="N31" s="162"/>
      <c r="O31" s="162"/>
      <c r="P31" s="162"/>
      <c r="Q31" s="163"/>
    </row>
    <row r="32" spans="1:17" x14ac:dyDescent="0.25">
      <c r="A32" s="161"/>
      <c r="B32" s="162"/>
      <c r="C32" s="162"/>
      <c r="D32" s="162"/>
      <c r="E32" s="162"/>
      <c r="F32" s="162"/>
      <c r="G32" s="162"/>
      <c r="H32" s="162"/>
      <c r="I32" s="162"/>
      <c r="J32" s="162"/>
      <c r="K32" s="162"/>
      <c r="L32" s="162"/>
      <c r="M32" s="162"/>
      <c r="N32" s="162"/>
      <c r="O32" s="162"/>
      <c r="P32" s="162"/>
      <c r="Q32" s="163"/>
    </row>
    <row r="33" spans="1:17" x14ac:dyDescent="0.25">
      <c r="A33" s="161"/>
      <c r="B33" s="162"/>
      <c r="C33" s="162"/>
      <c r="D33" s="162"/>
      <c r="E33" s="162"/>
      <c r="F33" s="162"/>
      <c r="G33" s="162"/>
      <c r="H33" s="162"/>
      <c r="I33" s="162"/>
      <c r="J33" s="162"/>
      <c r="K33" s="162"/>
      <c r="L33" s="162"/>
      <c r="M33" s="162"/>
      <c r="N33" s="162"/>
      <c r="O33" s="162"/>
      <c r="P33" s="162"/>
      <c r="Q33" s="163"/>
    </row>
    <row r="34" spans="1:17" x14ac:dyDescent="0.25">
      <c r="A34" s="161"/>
      <c r="B34" s="162"/>
      <c r="C34" s="162"/>
      <c r="D34" s="162"/>
      <c r="E34" s="162"/>
      <c r="F34" s="162"/>
      <c r="G34" s="162"/>
      <c r="H34" s="162"/>
      <c r="I34" s="162"/>
      <c r="J34" s="162"/>
      <c r="K34" s="162"/>
      <c r="L34" s="162"/>
      <c r="M34" s="162"/>
      <c r="N34" s="162"/>
      <c r="O34" s="162"/>
      <c r="P34" s="162"/>
      <c r="Q34" s="163"/>
    </row>
    <row r="35" spans="1:17" x14ac:dyDescent="0.25">
      <c r="A35" s="161"/>
      <c r="B35" s="162"/>
      <c r="C35" s="162"/>
      <c r="D35" s="162"/>
      <c r="E35" s="162"/>
      <c r="F35" s="162"/>
      <c r="G35" s="162"/>
      <c r="H35" s="162"/>
      <c r="I35" s="162"/>
      <c r="J35" s="162"/>
      <c r="K35" s="162"/>
      <c r="L35" s="162"/>
      <c r="M35" s="162"/>
      <c r="N35" s="162"/>
      <c r="O35" s="162"/>
      <c r="P35" s="162"/>
      <c r="Q35" s="163"/>
    </row>
    <row r="36" spans="1:17" x14ac:dyDescent="0.25">
      <c r="A36" s="161"/>
      <c r="B36" s="162"/>
      <c r="C36" s="162"/>
      <c r="D36" s="162"/>
      <c r="E36" s="162"/>
      <c r="F36" s="162"/>
      <c r="G36" s="162"/>
      <c r="H36" s="162"/>
      <c r="I36" s="162"/>
      <c r="J36" s="162"/>
      <c r="K36" s="162"/>
      <c r="L36" s="162"/>
      <c r="M36" s="162"/>
      <c r="N36" s="162"/>
      <c r="O36" s="162"/>
      <c r="P36" s="162"/>
      <c r="Q36" s="163"/>
    </row>
    <row r="37" spans="1:17" ht="80.25" customHeight="1" thickBot="1" x14ac:dyDescent="0.3">
      <c r="A37" s="164"/>
      <c r="B37" s="165"/>
      <c r="C37" s="165"/>
      <c r="D37" s="165"/>
      <c r="E37" s="165"/>
      <c r="F37" s="165"/>
      <c r="G37" s="165"/>
      <c r="H37" s="165"/>
      <c r="I37" s="165"/>
      <c r="J37" s="165"/>
      <c r="K37" s="165"/>
      <c r="L37" s="165"/>
      <c r="M37" s="165"/>
      <c r="N37" s="165"/>
      <c r="O37" s="165"/>
      <c r="P37" s="165"/>
      <c r="Q37" s="166"/>
    </row>
    <row r="38" spans="1:17" ht="15.75" thickTop="1" x14ac:dyDescent="0.25"/>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2" orientation="landscape" r:id="rId1"/>
  <headerFooter>
    <oddFooter>&amp;L&amp;P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view="pageBreakPreview" zoomScale="80" zoomScaleNormal="100" zoomScaleSheetLayoutView="80" workbookViewId="0"/>
  </sheetViews>
  <sheetFormatPr defaultRowHeight="15" x14ac:dyDescent="0.25"/>
  <cols>
    <col min="1" max="1" width="157.140625" customWidth="1"/>
  </cols>
  <sheetData>
    <row r="1" spans="1:4" ht="48" customHeight="1" thickTop="1" thickBot="1" x14ac:dyDescent="0.3">
      <c r="A1" s="87" t="s">
        <v>920</v>
      </c>
    </row>
    <row r="2" spans="1:4" ht="368.25" customHeight="1" thickTop="1" thickBot="1" x14ac:dyDescent="0.3">
      <c r="A2" s="88" t="s">
        <v>909</v>
      </c>
      <c r="B2" s="89"/>
      <c r="C2" s="89"/>
      <c r="D2" s="89"/>
    </row>
    <row r="3" spans="1:4" ht="15.75" thickTop="1" x14ac:dyDescent="0.25">
      <c r="A3" s="90"/>
    </row>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1"/>
  <sheetViews>
    <sheetView workbookViewId="0">
      <selection activeCell="F49" sqref="F49"/>
    </sheetView>
  </sheetViews>
  <sheetFormatPr defaultRowHeight="15" x14ac:dyDescent="0.25"/>
  <cols>
    <col min="1" max="1" width="18.85546875" customWidth="1"/>
    <col min="2" max="2" width="27.85546875" customWidth="1"/>
    <col min="3" max="3" width="28.140625" customWidth="1"/>
    <col min="4" max="4" width="25.42578125" customWidth="1"/>
    <col min="5" max="5" width="27" customWidth="1"/>
  </cols>
  <sheetData>
    <row r="1" spans="1:5" ht="16.5" thickTop="1" thickBot="1" x14ac:dyDescent="0.3">
      <c r="A1" s="133" t="s">
        <v>948</v>
      </c>
      <c r="B1" s="134" t="s">
        <v>949</v>
      </c>
      <c r="C1" s="134" t="s">
        <v>950</v>
      </c>
      <c r="D1" s="134" t="s">
        <v>951</v>
      </c>
      <c r="E1" s="134" t="s">
        <v>952</v>
      </c>
    </row>
    <row r="2" spans="1:5" ht="16.5" thickTop="1" thickBot="1" x14ac:dyDescent="0.3">
      <c r="A2" s="170" t="s">
        <v>947</v>
      </c>
      <c r="B2" s="171"/>
      <c r="C2" s="171"/>
      <c r="D2" s="171"/>
      <c r="E2" s="172"/>
    </row>
    <row r="3" spans="1:5" ht="16.5" thickTop="1" thickBot="1" x14ac:dyDescent="0.3">
      <c r="A3" s="170"/>
      <c r="B3" s="171"/>
      <c r="C3" s="171"/>
      <c r="D3" s="171"/>
      <c r="E3" s="172"/>
    </row>
    <row r="4" spans="1:5" ht="16.5" thickTop="1" thickBot="1" x14ac:dyDescent="0.3">
      <c r="A4" s="127"/>
      <c r="B4" s="128"/>
      <c r="C4" s="128"/>
      <c r="D4" s="128"/>
      <c r="E4" s="128"/>
    </row>
    <row r="5" spans="1:5" ht="31.5" customHeight="1" thickTop="1" thickBot="1" x14ac:dyDescent="0.3">
      <c r="A5" s="129" t="s">
        <v>191</v>
      </c>
      <c r="B5" s="130">
        <v>1</v>
      </c>
      <c r="C5" s="130">
        <v>1</v>
      </c>
      <c r="D5" s="130">
        <v>0</v>
      </c>
      <c r="E5" s="130">
        <v>0</v>
      </c>
    </row>
    <row r="6" spans="1:5" ht="36" customHeight="1" thickTop="1" thickBot="1" x14ac:dyDescent="0.3">
      <c r="A6" s="129" t="s">
        <v>6</v>
      </c>
      <c r="B6" s="130">
        <v>4</v>
      </c>
      <c r="C6" s="130">
        <v>3</v>
      </c>
      <c r="D6" s="130">
        <v>0</v>
      </c>
      <c r="E6" s="130">
        <v>1</v>
      </c>
    </row>
    <row r="7" spans="1:5" ht="39.75" customHeight="1" thickTop="1" thickBot="1" x14ac:dyDescent="0.3">
      <c r="A7" s="131" t="s">
        <v>205</v>
      </c>
      <c r="B7" s="130">
        <v>6</v>
      </c>
      <c r="C7" s="130">
        <v>2</v>
      </c>
      <c r="D7" s="130">
        <v>3</v>
      </c>
      <c r="E7" s="130">
        <v>1</v>
      </c>
    </row>
    <row r="8" spans="1:5" ht="27" thickTop="1" thickBot="1" x14ac:dyDescent="0.3">
      <c r="A8" s="131" t="s">
        <v>445</v>
      </c>
      <c r="B8" s="130">
        <v>2</v>
      </c>
      <c r="C8" s="130">
        <v>1</v>
      </c>
      <c r="D8" s="130">
        <v>0</v>
      </c>
      <c r="E8" s="130">
        <v>1</v>
      </c>
    </row>
    <row r="9" spans="1:5" ht="27.75" customHeight="1" thickTop="1" thickBot="1" x14ac:dyDescent="0.3">
      <c r="A9" s="129" t="s">
        <v>209</v>
      </c>
      <c r="B9" s="130">
        <v>16</v>
      </c>
      <c r="C9" s="130">
        <v>14</v>
      </c>
      <c r="D9" s="130">
        <v>2</v>
      </c>
      <c r="E9" s="130">
        <v>0</v>
      </c>
    </row>
    <row r="10" spans="1:5" ht="16.5" thickTop="1" thickBot="1" x14ac:dyDescent="0.3">
      <c r="A10" s="127"/>
      <c r="B10" s="130">
        <v>29</v>
      </c>
      <c r="C10" s="130">
        <v>21</v>
      </c>
      <c r="D10" s="130">
        <v>5</v>
      </c>
      <c r="E10" s="130">
        <v>3</v>
      </c>
    </row>
    <row r="11" spans="1:5" ht="16.5" thickTop="1" thickBot="1" x14ac:dyDescent="0.3">
      <c r="A11" s="127"/>
      <c r="B11" s="130"/>
      <c r="C11" s="132">
        <v>0.72</v>
      </c>
      <c r="D11" s="132">
        <v>0.17</v>
      </c>
      <c r="E11" s="132">
        <v>0.1</v>
      </c>
    </row>
    <row r="12" spans="1:5" ht="16.5" thickTop="1" thickBot="1" x14ac:dyDescent="0.3">
      <c r="A12" s="127"/>
      <c r="B12" s="173">
        <v>0.83</v>
      </c>
      <c r="C12" s="174"/>
      <c r="D12" s="174"/>
      <c r="E12" s="175"/>
    </row>
    <row r="13" spans="1:5" ht="16.5" thickTop="1" thickBot="1" x14ac:dyDescent="0.3"/>
    <row r="14" spans="1:5" ht="16.5" thickTop="1" thickBot="1" x14ac:dyDescent="0.3">
      <c r="A14" s="133" t="s">
        <v>948</v>
      </c>
      <c r="B14" s="134" t="s">
        <v>949</v>
      </c>
      <c r="C14" s="134" t="s">
        <v>950</v>
      </c>
      <c r="D14" s="134" t="s">
        <v>951</v>
      </c>
      <c r="E14" s="134" t="s">
        <v>952</v>
      </c>
    </row>
    <row r="15" spans="1:5" ht="16.5" thickTop="1" thickBot="1" x14ac:dyDescent="0.3">
      <c r="A15" s="170" t="s">
        <v>953</v>
      </c>
      <c r="B15" s="171"/>
      <c r="C15" s="171"/>
      <c r="D15" s="171"/>
      <c r="E15" s="172"/>
    </row>
    <row r="16" spans="1:5" ht="16.5" thickTop="1" thickBot="1" x14ac:dyDescent="0.3">
      <c r="A16" s="127"/>
      <c r="B16" s="128"/>
      <c r="C16" s="128"/>
      <c r="D16" s="128"/>
      <c r="E16" s="128"/>
    </row>
    <row r="17" spans="1:5" ht="31.5" thickTop="1" thickBot="1" x14ac:dyDescent="0.3">
      <c r="A17" s="135" t="s">
        <v>954</v>
      </c>
      <c r="B17" s="130">
        <v>1</v>
      </c>
      <c r="C17" s="130">
        <v>1</v>
      </c>
      <c r="D17" s="130">
        <v>0</v>
      </c>
      <c r="E17" s="130">
        <v>0</v>
      </c>
    </row>
    <row r="18" spans="1:5" ht="16.5" thickTop="1" thickBot="1" x14ac:dyDescent="0.3">
      <c r="A18" s="127" t="s">
        <v>955</v>
      </c>
      <c r="B18" s="130">
        <v>1</v>
      </c>
      <c r="C18" s="130">
        <v>0</v>
      </c>
      <c r="D18" s="130">
        <v>1</v>
      </c>
      <c r="E18" s="130">
        <v>0</v>
      </c>
    </row>
    <row r="19" spans="1:5" ht="16.5" thickTop="1" thickBot="1" x14ac:dyDescent="0.3">
      <c r="A19" s="127" t="s">
        <v>956</v>
      </c>
      <c r="B19" s="130">
        <v>3</v>
      </c>
      <c r="C19" s="130">
        <v>0</v>
      </c>
      <c r="D19" s="130">
        <v>2</v>
      </c>
      <c r="E19" s="130">
        <v>1</v>
      </c>
    </row>
    <row r="20" spans="1:5" ht="31.5" thickTop="1" thickBot="1" x14ac:dyDescent="0.3">
      <c r="A20" s="135" t="s">
        <v>957</v>
      </c>
      <c r="B20" s="130">
        <v>3</v>
      </c>
      <c r="C20" s="130">
        <v>0</v>
      </c>
      <c r="D20" s="130">
        <v>3</v>
      </c>
      <c r="E20" s="130">
        <v>0</v>
      </c>
    </row>
    <row r="21" spans="1:5" ht="16.5" thickTop="1" thickBot="1" x14ac:dyDescent="0.3">
      <c r="A21" s="127" t="s">
        <v>958</v>
      </c>
      <c r="B21" s="130">
        <v>31</v>
      </c>
      <c r="C21" s="130">
        <v>12</v>
      </c>
      <c r="D21" s="130">
        <v>14</v>
      </c>
      <c r="E21" s="130">
        <v>5</v>
      </c>
    </row>
    <row r="22" spans="1:5" ht="16.5" thickTop="1" thickBot="1" x14ac:dyDescent="0.3">
      <c r="A22" s="135" t="s">
        <v>959</v>
      </c>
      <c r="B22" s="130">
        <v>8</v>
      </c>
      <c r="C22" s="130">
        <v>4</v>
      </c>
      <c r="D22" s="130">
        <v>3</v>
      </c>
      <c r="E22" s="130">
        <v>1</v>
      </c>
    </row>
    <row r="23" spans="1:5" ht="16.5" thickTop="1" thickBot="1" x14ac:dyDescent="0.3">
      <c r="A23" s="127" t="s">
        <v>960</v>
      </c>
      <c r="B23" s="130">
        <v>3</v>
      </c>
      <c r="C23" s="130">
        <v>0</v>
      </c>
      <c r="D23" s="130">
        <v>3</v>
      </c>
      <c r="E23" s="130">
        <v>0</v>
      </c>
    </row>
    <row r="24" spans="1:5" ht="31.5" thickTop="1" thickBot="1" x14ac:dyDescent="0.3">
      <c r="A24" s="135" t="s">
        <v>961</v>
      </c>
      <c r="B24" s="130">
        <v>4</v>
      </c>
      <c r="C24" s="130">
        <v>0</v>
      </c>
      <c r="D24" s="130">
        <v>4</v>
      </c>
      <c r="E24" s="130">
        <v>0</v>
      </c>
    </row>
    <row r="25" spans="1:5" ht="16.5" thickTop="1" thickBot="1" x14ac:dyDescent="0.3">
      <c r="A25" s="127"/>
      <c r="B25" s="130">
        <v>54</v>
      </c>
      <c r="C25" s="130">
        <v>17</v>
      </c>
      <c r="D25" s="130">
        <v>30</v>
      </c>
      <c r="E25" s="130">
        <v>7</v>
      </c>
    </row>
    <row r="26" spans="1:5" ht="16.5" thickTop="1" thickBot="1" x14ac:dyDescent="0.3">
      <c r="A26" s="127"/>
      <c r="B26" s="130"/>
      <c r="C26" s="132">
        <v>0.31</v>
      </c>
      <c r="D26" s="132">
        <v>0.56000000000000005</v>
      </c>
      <c r="E26" s="132">
        <v>0.23</v>
      </c>
    </row>
    <row r="27" spans="1:5" ht="16.5" thickTop="1" thickBot="1" x14ac:dyDescent="0.3">
      <c r="A27" s="127"/>
      <c r="B27" s="173">
        <v>0.55000000000000004</v>
      </c>
      <c r="C27" s="176"/>
      <c r="D27" s="176"/>
      <c r="E27" s="177"/>
    </row>
    <row r="28" spans="1:5" ht="16.5" thickTop="1" thickBot="1" x14ac:dyDescent="0.3">
      <c r="A28" s="137"/>
      <c r="B28" s="138"/>
      <c r="C28" s="138"/>
      <c r="D28" s="138"/>
      <c r="E28" s="138"/>
    </row>
    <row r="29" spans="1:5" ht="16.5" thickTop="1" thickBot="1" x14ac:dyDescent="0.3">
      <c r="A29" s="133" t="s">
        <v>948</v>
      </c>
      <c r="B29" s="134" t="s">
        <v>949</v>
      </c>
      <c r="C29" s="134" t="s">
        <v>950</v>
      </c>
      <c r="D29" s="134" t="s">
        <v>951</v>
      </c>
      <c r="E29" s="134" t="s">
        <v>952</v>
      </c>
    </row>
    <row r="30" spans="1:5" ht="16.5" thickTop="1" thickBot="1" x14ac:dyDescent="0.3">
      <c r="A30" s="170" t="s">
        <v>962</v>
      </c>
      <c r="B30" s="171"/>
      <c r="C30" s="171"/>
      <c r="D30" s="171"/>
      <c r="E30" s="172"/>
    </row>
    <row r="31" spans="1:5" ht="16.5" thickTop="1" thickBot="1" x14ac:dyDescent="0.3">
      <c r="A31" s="127"/>
      <c r="B31" s="128"/>
      <c r="C31" s="128"/>
      <c r="D31" s="128"/>
      <c r="E31" s="128"/>
    </row>
    <row r="32" spans="1:5" ht="30" thickTop="1" thickBot="1" x14ac:dyDescent="0.3">
      <c r="A32" s="136" t="s">
        <v>12</v>
      </c>
      <c r="B32" s="130">
        <v>4</v>
      </c>
      <c r="C32" s="130">
        <v>1</v>
      </c>
      <c r="D32" s="130">
        <v>2</v>
      </c>
      <c r="E32" s="130">
        <v>1</v>
      </c>
    </row>
    <row r="33" spans="1:5" ht="30" thickTop="1" thickBot="1" x14ac:dyDescent="0.3">
      <c r="A33" s="136" t="s">
        <v>33</v>
      </c>
      <c r="B33" s="130">
        <v>2</v>
      </c>
      <c r="C33" s="130">
        <v>1</v>
      </c>
      <c r="D33" s="130">
        <v>0</v>
      </c>
      <c r="E33" s="130">
        <v>1</v>
      </c>
    </row>
    <row r="34" spans="1:5" ht="30" thickTop="1" thickBot="1" x14ac:dyDescent="0.3">
      <c r="A34" s="136" t="s">
        <v>35</v>
      </c>
      <c r="B34" s="130">
        <v>4</v>
      </c>
      <c r="C34" s="130">
        <v>1</v>
      </c>
      <c r="D34" s="130">
        <v>0</v>
      </c>
      <c r="E34" s="130">
        <v>3</v>
      </c>
    </row>
    <row r="35" spans="1:5" ht="30" thickTop="1" thickBot="1" x14ac:dyDescent="0.3">
      <c r="A35" s="136" t="s">
        <v>43</v>
      </c>
      <c r="B35" s="130">
        <v>2</v>
      </c>
      <c r="C35" s="130">
        <v>1</v>
      </c>
      <c r="D35" s="130">
        <v>1</v>
      </c>
      <c r="E35" s="130">
        <v>0</v>
      </c>
    </row>
    <row r="36" spans="1:5" ht="16.5" thickTop="1" thickBot="1" x14ac:dyDescent="0.3">
      <c r="A36" s="136" t="s">
        <v>324</v>
      </c>
      <c r="B36" s="130">
        <v>1</v>
      </c>
      <c r="C36" s="130">
        <v>1</v>
      </c>
      <c r="D36" s="130">
        <v>0</v>
      </c>
      <c r="E36" s="130">
        <v>0</v>
      </c>
    </row>
    <row r="37" spans="1:5" ht="16.5" thickTop="1" thickBot="1" x14ac:dyDescent="0.3">
      <c r="A37" s="127"/>
      <c r="B37" s="130">
        <v>13</v>
      </c>
      <c r="C37" s="130">
        <v>5</v>
      </c>
      <c r="D37" s="130">
        <v>3</v>
      </c>
      <c r="E37" s="130">
        <v>5</v>
      </c>
    </row>
    <row r="38" spans="1:5" ht="16.5" thickTop="1" thickBot="1" x14ac:dyDescent="0.3">
      <c r="A38" s="127"/>
      <c r="B38" s="130"/>
      <c r="C38" s="132">
        <v>0.38</v>
      </c>
      <c r="D38" s="132">
        <v>0.23</v>
      </c>
      <c r="E38" s="132">
        <v>0.38</v>
      </c>
    </row>
    <row r="39" spans="1:5" ht="16.5" thickTop="1" thickBot="1" x14ac:dyDescent="0.3">
      <c r="A39" s="127"/>
      <c r="B39" s="173">
        <v>0.77</v>
      </c>
      <c r="C39" s="174"/>
      <c r="D39" s="174"/>
      <c r="E39" s="175"/>
    </row>
    <row r="40" spans="1:5" ht="16.5" thickTop="1" thickBot="1" x14ac:dyDescent="0.3"/>
    <row r="41" spans="1:5" ht="16.5" thickTop="1" thickBot="1" x14ac:dyDescent="0.3">
      <c r="A41" s="133" t="s">
        <v>948</v>
      </c>
      <c r="B41" s="134" t="s">
        <v>949</v>
      </c>
      <c r="C41" s="134" t="s">
        <v>950</v>
      </c>
      <c r="D41" s="134" t="s">
        <v>951</v>
      </c>
      <c r="E41" s="134" t="s">
        <v>952</v>
      </c>
    </row>
    <row r="42" spans="1:5" ht="15.75" thickTop="1" x14ac:dyDescent="0.25">
      <c r="A42" s="178" t="s">
        <v>963</v>
      </c>
      <c r="B42" s="178"/>
      <c r="C42" s="178"/>
      <c r="D42" s="178"/>
      <c r="E42" s="178"/>
    </row>
    <row r="43" spans="1:5" ht="15.75" thickBot="1" x14ac:dyDescent="0.3"/>
    <row r="44" spans="1:5" ht="31.5" thickTop="1" thickBot="1" x14ac:dyDescent="0.3">
      <c r="A44" s="139" t="s">
        <v>53</v>
      </c>
      <c r="B44" s="140">
        <v>4</v>
      </c>
      <c r="C44" s="140">
        <v>0</v>
      </c>
      <c r="D44" s="140">
        <v>0</v>
      </c>
      <c r="E44" s="140">
        <v>4</v>
      </c>
    </row>
    <row r="45" spans="1:5" ht="16.5" thickTop="1" thickBot="1" x14ac:dyDescent="0.3">
      <c r="A45" s="127"/>
      <c r="B45" s="173">
        <v>1</v>
      </c>
      <c r="C45" s="174"/>
      <c r="D45" s="174"/>
      <c r="E45" s="175"/>
    </row>
    <row r="46" spans="1:5" ht="16.5" thickTop="1" thickBot="1" x14ac:dyDescent="0.3">
      <c r="A46" s="137"/>
      <c r="B46" s="142"/>
      <c r="C46" s="142"/>
      <c r="D46" s="142"/>
      <c r="E46" s="142"/>
    </row>
    <row r="47" spans="1:5" ht="16.5" thickTop="1" thickBot="1" x14ac:dyDescent="0.3">
      <c r="A47" s="133" t="s">
        <v>948</v>
      </c>
      <c r="B47" s="134" t="s">
        <v>949</v>
      </c>
      <c r="C47" s="134" t="s">
        <v>950</v>
      </c>
      <c r="D47" s="134" t="s">
        <v>951</v>
      </c>
      <c r="E47" s="134" t="s">
        <v>952</v>
      </c>
    </row>
    <row r="48" spans="1:5" ht="16.5" thickTop="1" thickBot="1" x14ac:dyDescent="0.3">
      <c r="A48" s="170" t="s">
        <v>964</v>
      </c>
      <c r="B48" s="171"/>
      <c r="C48" s="171"/>
      <c r="D48" s="171"/>
      <c r="E48" s="172"/>
    </row>
    <row r="49" spans="1:5" ht="16.5" thickTop="1" thickBot="1" x14ac:dyDescent="0.3">
      <c r="A49" s="127"/>
      <c r="B49" s="128"/>
      <c r="C49" s="128"/>
      <c r="D49" s="128"/>
      <c r="E49" s="128"/>
    </row>
    <row r="50" spans="1:5" ht="16.5" thickTop="1" thickBot="1" x14ac:dyDescent="0.3">
      <c r="A50" s="136" t="s">
        <v>460</v>
      </c>
      <c r="B50" s="130">
        <v>1</v>
      </c>
      <c r="C50" s="130">
        <v>1</v>
      </c>
      <c r="D50" s="130">
        <v>0</v>
      </c>
      <c r="E50" s="130">
        <v>0</v>
      </c>
    </row>
    <row r="51" spans="1:5" ht="30" thickTop="1" thickBot="1" x14ac:dyDescent="0.3">
      <c r="A51" s="136" t="s">
        <v>465</v>
      </c>
      <c r="B51" s="130">
        <v>1</v>
      </c>
      <c r="C51" s="130">
        <v>1</v>
      </c>
      <c r="D51" s="130">
        <v>0</v>
      </c>
      <c r="E51" s="130">
        <v>0</v>
      </c>
    </row>
    <row r="52" spans="1:5" ht="30" thickTop="1" thickBot="1" x14ac:dyDescent="0.3">
      <c r="A52" s="141" t="s">
        <v>470</v>
      </c>
      <c r="B52" s="130">
        <v>3</v>
      </c>
      <c r="C52" s="130">
        <v>3</v>
      </c>
      <c r="D52" s="130">
        <v>0</v>
      </c>
      <c r="E52" s="130">
        <v>0</v>
      </c>
    </row>
    <row r="53" spans="1:5" ht="30" thickTop="1" thickBot="1" x14ac:dyDescent="0.3">
      <c r="A53" s="141" t="s">
        <v>487</v>
      </c>
      <c r="B53" s="130">
        <v>1</v>
      </c>
      <c r="C53" s="130">
        <v>1</v>
      </c>
      <c r="D53" s="130">
        <v>0</v>
      </c>
      <c r="E53" s="130">
        <v>0</v>
      </c>
    </row>
    <row r="54" spans="1:5" ht="16.5" thickTop="1" thickBot="1" x14ac:dyDescent="0.3">
      <c r="A54" s="136" t="s">
        <v>495</v>
      </c>
      <c r="B54" s="130">
        <v>9</v>
      </c>
      <c r="C54" s="130">
        <v>5</v>
      </c>
      <c r="D54" s="130">
        <v>2</v>
      </c>
      <c r="E54" s="130">
        <v>2</v>
      </c>
    </row>
    <row r="55" spans="1:5" ht="30" thickTop="1" thickBot="1" x14ac:dyDescent="0.3">
      <c r="A55" s="141" t="s">
        <v>534</v>
      </c>
      <c r="B55" s="130">
        <v>8</v>
      </c>
      <c r="C55" s="130">
        <v>3</v>
      </c>
      <c r="D55" s="130">
        <v>4</v>
      </c>
      <c r="E55" s="130">
        <v>1</v>
      </c>
    </row>
    <row r="56" spans="1:5" ht="16.5" thickTop="1" thickBot="1" x14ac:dyDescent="0.3">
      <c r="A56" s="141" t="s">
        <v>566</v>
      </c>
      <c r="B56" s="130">
        <v>2</v>
      </c>
      <c r="C56" s="130">
        <v>2</v>
      </c>
      <c r="D56" s="130">
        <v>0</v>
      </c>
      <c r="E56" s="130">
        <v>0</v>
      </c>
    </row>
    <row r="57" spans="1:5" ht="16.5" thickTop="1" thickBot="1" x14ac:dyDescent="0.3">
      <c r="A57" s="141" t="s">
        <v>572</v>
      </c>
      <c r="B57" s="130">
        <v>5</v>
      </c>
      <c r="C57" s="130">
        <v>3</v>
      </c>
      <c r="D57" s="130">
        <v>0</v>
      </c>
      <c r="E57" s="130">
        <v>2</v>
      </c>
    </row>
    <row r="58" spans="1:5" ht="16.5" thickTop="1" thickBot="1" x14ac:dyDescent="0.3">
      <c r="A58" s="127"/>
      <c r="B58" s="130">
        <v>30</v>
      </c>
      <c r="C58" s="130">
        <v>19</v>
      </c>
      <c r="D58" s="130">
        <v>6</v>
      </c>
      <c r="E58" s="130">
        <v>5</v>
      </c>
    </row>
    <row r="59" spans="1:5" ht="16.5" thickTop="1" thickBot="1" x14ac:dyDescent="0.3">
      <c r="A59" s="127"/>
      <c r="B59" s="130"/>
      <c r="C59" s="132">
        <v>0.63</v>
      </c>
      <c r="D59" s="132">
        <v>0.2</v>
      </c>
      <c r="E59" s="132">
        <v>0.17</v>
      </c>
    </row>
    <row r="60" spans="1:5" ht="16.5" thickTop="1" thickBot="1" x14ac:dyDescent="0.3">
      <c r="A60" s="127"/>
      <c r="B60" s="173">
        <v>0.8</v>
      </c>
      <c r="C60" s="174"/>
      <c r="D60" s="174"/>
      <c r="E60" s="175"/>
    </row>
    <row r="61" spans="1:5" ht="16.5" thickTop="1" thickBot="1" x14ac:dyDescent="0.3">
      <c r="A61" s="127"/>
      <c r="B61" s="128"/>
      <c r="C61" s="128"/>
      <c r="D61" s="128"/>
      <c r="E61" s="128"/>
    </row>
    <row r="62" spans="1:5" ht="18" customHeight="1" thickTop="1" thickBot="1" x14ac:dyDescent="0.3">
      <c r="A62" s="167" t="s">
        <v>972</v>
      </c>
      <c r="B62" s="168"/>
      <c r="C62" s="168"/>
      <c r="D62" s="168"/>
      <c r="E62" s="169"/>
    </row>
    <row r="63" spans="1:5" ht="18" customHeight="1" thickTop="1" thickBot="1" x14ac:dyDescent="0.3">
      <c r="A63" s="143"/>
      <c r="B63" s="144"/>
      <c r="C63" s="150" t="s">
        <v>973</v>
      </c>
      <c r="D63" s="150" t="s">
        <v>974</v>
      </c>
      <c r="E63" s="147"/>
    </row>
    <row r="64" spans="1:5" ht="20.25" thickTop="1" thickBot="1" x14ac:dyDescent="0.35">
      <c r="A64" s="180" t="s">
        <v>965</v>
      </c>
      <c r="B64" s="181"/>
      <c r="C64" s="146">
        <v>0.86</v>
      </c>
      <c r="D64" s="146">
        <v>0.83</v>
      </c>
      <c r="E64" s="145"/>
    </row>
    <row r="65" spans="1:6" ht="17.25" thickTop="1" thickBot="1" x14ac:dyDescent="0.35">
      <c r="A65" s="180" t="s">
        <v>966</v>
      </c>
      <c r="B65" s="181" t="s">
        <v>966</v>
      </c>
      <c r="C65" s="146">
        <v>0.79</v>
      </c>
      <c r="D65" s="146">
        <v>0.55000000000000004</v>
      </c>
      <c r="E65" s="145"/>
    </row>
    <row r="66" spans="1:6" ht="17.25" thickTop="1" thickBot="1" x14ac:dyDescent="0.35">
      <c r="A66" s="180" t="s">
        <v>968</v>
      </c>
      <c r="B66" s="181" t="s">
        <v>967</v>
      </c>
      <c r="C66" s="146">
        <v>1</v>
      </c>
      <c r="D66" s="146">
        <v>0.77</v>
      </c>
      <c r="E66" s="145"/>
      <c r="F66" s="154"/>
    </row>
    <row r="67" spans="1:6" ht="20.25" thickTop="1" thickBot="1" x14ac:dyDescent="0.35">
      <c r="A67" s="180" t="s">
        <v>967</v>
      </c>
      <c r="B67" s="181"/>
      <c r="C67" s="146">
        <v>0.75</v>
      </c>
      <c r="D67" s="146">
        <v>1</v>
      </c>
      <c r="E67" s="145"/>
    </row>
    <row r="68" spans="1:6" ht="17.25" thickTop="1" thickBot="1" x14ac:dyDescent="0.35">
      <c r="A68" s="180" t="s">
        <v>969</v>
      </c>
      <c r="B68" s="181" t="s">
        <v>969</v>
      </c>
      <c r="C68" s="146">
        <v>0.82</v>
      </c>
      <c r="D68" s="146">
        <v>0.8</v>
      </c>
      <c r="E68" s="145"/>
    </row>
    <row r="69" spans="1:6" ht="20.25" hidden="1" thickTop="1" thickBot="1" x14ac:dyDescent="0.35">
      <c r="A69" s="180" t="s">
        <v>970</v>
      </c>
      <c r="B69" s="181"/>
      <c r="C69" s="146">
        <f>SUM(C64:C68)</f>
        <v>4.22</v>
      </c>
      <c r="D69" s="146">
        <f>SUM(D64:D68)</f>
        <v>3.95</v>
      </c>
      <c r="E69" s="145"/>
    </row>
    <row r="70" spans="1:6" ht="20.25" thickTop="1" thickBot="1" x14ac:dyDescent="0.35">
      <c r="A70" s="152"/>
      <c r="B70" s="153"/>
      <c r="C70" s="146">
        <f>C69/5</f>
        <v>0.84399999999999997</v>
      </c>
      <c r="D70" s="146">
        <f>D69/5</f>
        <v>0.79</v>
      </c>
      <c r="E70" s="145"/>
    </row>
    <row r="71" spans="1:6" ht="20.25" thickTop="1" thickBot="1" x14ac:dyDescent="0.35">
      <c r="A71" s="180" t="s">
        <v>971</v>
      </c>
      <c r="B71" s="181"/>
      <c r="C71" s="145"/>
      <c r="D71" s="145"/>
      <c r="E71" s="145"/>
    </row>
    <row r="72" spans="1:6" ht="16.5" thickTop="1" thickBot="1" x14ac:dyDescent="0.3"/>
    <row r="73" spans="1:6" ht="20.25" thickTop="1" thickBot="1" x14ac:dyDescent="0.3">
      <c r="A73" s="148"/>
      <c r="B73" s="179" t="s">
        <v>973</v>
      </c>
      <c r="C73" s="179"/>
      <c r="D73" s="179" t="s">
        <v>974</v>
      </c>
      <c r="E73" s="179"/>
    </row>
    <row r="74" spans="1:6" ht="16.5" thickTop="1" thickBot="1" x14ac:dyDescent="0.3">
      <c r="A74" s="148"/>
      <c r="B74" s="148"/>
      <c r="C74" s="148"/>
      <c r="D74" s="148"/>
      <c r="E74" s="148"/>
    </row>
    <row r="75" spans="1:6" ht="16.5" thickTop="1" thickBot="1" x14ac:dyDescent="0.3">
      <c r="A75" s="148"/>
      <c r="B75" s="151" t="s">
        <v>976</v>
      </c>
      <c r="C75" s="151" t="s">
        <v>977</v>
      </c>
      <c r="D75" s="151" t="s">
        <v>976</v>
      </c>
      <c r="E75" s="151" t="s">
        <v>977</v>
      </c>
    </row>
    <row r="76" spans="1:6" ht="16.5" thickTop="1" thickBot="1" x14ac:dyDescent="0.3">
      <c r="A76" s="148"/>
      <c r="B76" s="148"/>
      <c r="C76" s="148"/>
      <c r="D76" s="148"/>
      <c r="E76" s="148"/>
    </row>
    <row r="77" spans="1:6" ht="16.5" thickTop="1" thickBot="1" x14ac:dyDescent="0.3">
      <c r="A77" s="151" t="s">
        <v>975</v>
      </c>
      <c r="B77" s="149">
        <v>0.1</v>
      </c>
      <c r="C77" s="149">
        <v>0.19</v>
      </c>
      <c r="D77" s="149">
        <v>0.4</v>
      </c>
      <c r="E77" s="149">
        <v>0.38</v>
      </c>
    </row>
    <row r="78" spans="1:6" ht="16.5" thickTop="1" thickBot="1" x14ac:dyDescent="0.3">
      <c r="A78" s="151" t="s">
        <v>76</v>
      </c>
      <c r="B78" s="149">
        <v>0.1</v>
      </c>
      <c r="C78" s="149">
        <v>0.2</v>
      </c>
      <c r="D78" s="149">
        <v>0.4</v>
      </c>
      <c r="E78" s="149">
        <v>0.45</v>
      </c>
    </row>
    <row r="79" spans="1:6" ht="16.5" thickTop="1" thickBot="1" x14ac:dyDescent="0.3">
      <c r="A79" s="151" t="s">
        <v>22</v>
      </c>
      <c r="B79" s="149">
        <v>0.1</v>
      </c>
      <c r="C79" s="149">
        <v>0.27</v>
      </c>
      <c r="D79" s="149">
        <v>0.4</v>
      </c>
      <c r="E79" s="149">
        <v>0.35</v>
      </c>
    </row>
    <row r="80" spans="1:6" ht="16.5" thickTop="1" thickBot="1" x14ac:dyDescent="0.3">
      <c r="A80" s="148"/>
      <c r="B80" s="148"/>
      <c r="C80" s="148"/>
      <c r="D80" s="148"/>
      <c r="E80" s="148"/>
    </row>
    <row r="81" ht="15.75" thickTop="1" x14ac:dyDescent="0.25"/>
  </sheetData>
  <mergeCells count="21">
    <mergeCell ref="B73:C73"/>
    <mergeCell ref="D73:E73"/>
    <mergeCell ref="A69:B69"/>
    <mergeCell ref="A71:B71"/>
    <mergeCell ref="A64:B64"/>
    <mergeCell ref="A65:B65"/>
    <mergeCell ref="A66:B66"/>
    <mergeCell ref="A67:B67"/>
    <mergeCell ref="A68:B68"/>
    <mergeCell ref="A62:E62"/>
    <mergeCell ref="A30:E30"/>
    <mergeCell ref="A2:E2"/>
    <mergeCell ref="A3:E3"/>
    <mergeCell ref="B12:E12"/>
    <mergeCell ref="A15:E15"/>
    <mergeCell ref="B27:E27"/>
    <mergeCell ref="B39:E39"/>
    <mergeCell ref="B45:E45"/>
    <mergeCell ref="A42:E42"/>
    <mergeCell ref="A48:E48"/>
    <mergeCell ref="B60:E6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2"/>
  <sheetViews>
    <sheetView view="pageBreakPreview" topLeftCell="E1" zoomScale="80" zoomScaleNormal="98" zoomScaleSheetLayoutView="80" workbookViewId="0">
      <pane ySplit="1" topLeftCell="A2" activePane="bottomLeft" state="frozen"/>
      <selection pane="bottomLeft" activeCell="U4" sqref="U4"/>
    </sheetView>
  </sheetViews>
  <sheetFormatPr defaultRowHeight="12.75" x14ac:dyDescent="0.2"/>
  <cols>
    <col min="1" max="1" width="11.85546875" style="6" customWidth="1"/>
    <col min="2" max="2" width="12.140625" style="6" customWidth="1"/>
    <col min="3" max="3" width="14.7109375" style="6" customWidth="1"/>
    <col min="4" max="4" width="13" style="6" customWidth="1"/>
    <col min="5" max="5" width="14.28515625" style="6" customWidth="1"/>
    <col min="6" max="6" width="12.140625" style="6" customWidth="1"/>
    <col min="7" max="7" width="24" style="6" customWidth="1"/>
    <col min="8" max="8" width="12.42578125" style="6" customWidth="1"/>
    <col min="9" max="9" width="9.140625" style="6" customWidth="1"/>
    <col min="10" max="11" width="11.5703125" style="7" customWidth="1"/>
    <col min="12" max="12" width="9.85546875" style="7" customWidth="1"/>
    <col min="13" max="13" width="9.7109375" style="7" customWidth="1"/>
    <col min="14" max="14" width="14.28515625" style="6" customWidth="1"/>
    <col min="15" max="17" width="14.28515625" style="92" customWidth="1"/>
    <col min="18" max="18" width="15.7109375" style="92" customWidth="1"/>
    <col min="19" max="19" width="13.5703125" style="6" customWidth="1"/>
    <col min="20" max="20" width="6.42578125" style="6" customWidth="1"/>
    <col min="21" max="21" width="9.140625" style="196"/>
    <col min="22" max="256" width="9.140625" style="4"/>
    <col min="257" max="257" width="15.85546875" style="4" customWidth="1"/>
    <col min="258" max="258" width="15.28515625" style="4" customWidth="1"/>
    <col min="259" max="259" width="16.85546875" style="4" customWidth="1"/>
    <col min="260" max="260" width="21.42578125" style="4" customWidth="1"/>
    <col min="261" max="261" width="16.7109375" style="4" customWidth="1"/>
    <col min="262" max="262" width="17.7109375" style="4" customWidth="1"/>
    <col min="263" max="263" width="16.140625" style="4" customWidth="1"/>
    <col min="264" max="264" width="27.140625" style="4" customWidth="1"/>
    <col min="265" max="265" width="12.42578125" style="4" customWidth="1"/>
    <col min="266" max="266" width="11.7109375" style="4" customWidth="1"/>
    <col min="267" max="267" width="18.140625" style="4" customWidth="1"/>
    <col min="268" max="268" width="18.28515625" style="4" customWidth="1"/>
    <col min="269" max="269" width="16.7109375" style="4" customWidth="1"/>
    <col min="270" max="270" width="17.85546875" style="4" customWidth="1"/>
    <col min="271" max="271" width="16.85546875" style="4" customWidth="1"/>
    <col min="272" max="272" width="15.7109375" style="4" bestFit="1" customWidth="1"/>
    <col min="273" max="273" width="15.28515625" style="4" customWidth="1"/>
    <col min="274" max="274" width="24.7109375" style="4" customWidth="1"/>
    <col min="275" max="275" width="10.28515625" style="4" customWidth="1"/>
    <col min="276" max="276" width="9.28515625" style="4" bestFit="1" customWidth="1"/>
    <col min="277" max="512" width="9.140625" style="4"/>
    <col min="513" max="513" width="15.85546875" style="4" customWidth="1"/>
    <col min="514" max="514" width="15.28515625" style="4" customWidth="1"/>
    <col min="515" max="515" width="16.85546875" style="4" customWidth="1"/>
    <col min="516" max="516" width="21.42578125" style="4" customWidth="1"/>
    <col min="517" max="517" width="16.7109375" style="4" customWidth="1"/>
    <col min="518" max="518" width="17.7109375" style="4" customWidth="1"/>
    <col min="519" max="519" width="16.140625" style="4" customWidth="1"/>
    <col min="520" max="520" width="27.140625" style="4" customWidth="1"/>
    <col min="521" max="521" width="12.42578125" style="4" customWidth="1"/>
    <col min="522" max="522" width="11.7109375" style="4" customWidth="1"/>
    <col min="523" max="523" width="18.140625" style="4" customWidth="1"/>
    <col min="524" max="524" width="18.28515625" style="4" customWidth="1"/>
    <col min="525" max="525" width="16.7109375" style="4" customWidth="1"/>
    <col min="526" max="526" width="17.85546875" style="4" customWidth="1"/>
    <col min="527" max="527" width="16.85546875" style="4" customWidth="1"/>
    <col min="528" max="528" width="15.7109375" style="4" bestFit="1" customWidth="1"/>
    <col min="529" max="529" width="15.28515625" style="4" customWidth="1"/>
    <col min="530" max="530" width="24.7109375" style="4" customWidth="1"/>
    <col min="531" max="531" width="10.28515625" style="4" customWidth="1"/>
    <col min="532" max="532" width="9.28515625" style="4" bestFit="1" customWidth="1"/>
    <col min="533" max="768" width="9.140625" style="4"/>
    <col min="769" max="769" width="15.85546875" style="4" customWidth="1"/>
    <col min="770" max="770" width="15.28515625" style="4" customWidth="1"/>
    <col min="771" max="771" width="16.85546875" style="4" customWidth="1"/>
    <col min="772" max="772" width="21.42578125" style="4" customWidth="1"/>
    <col min="773" max="773" width="16.7109375" style="4" customWidth="1"/>
    <col min="774" max="774" width="17.7109375" style="4" customWidth="1"/>
    <col min="775" max="775" width="16.140625" style="4" customWidth="1"/>
    <col min="776" max="776" width="27.140625" style="4" customWidth="1"/>
    <col min="777" max="777" width="12.42578125" style="4" customWidth="1"/>
    <col min="778" max="778" width="11.7109375" style="4" customWidth="1"/>
    <col min="779" max="779" width="18.140625" style="4" customWidth="1"/>
    <col min="780" max="780" width="18.28515625" style="4" customWidth="1"/>
    <col min="781" max="781" width="16.7109375" style="4" customWidth="1"/>
    <col min="782" max="782" width="17.85546875" style="4" customWidth="1"/>
    <col min="783" max="783" width="16.85546875" style="4" customWidth="1"/>
    <col min="784" max="784" width="15.7109375" style="4" bestFit="1" customWidth="1"/>
    <col min="785" max="785" width="15.28515625" style="4" customWidth="1"/>
    <col min="786" max="786" width="24.7109375" style="4" customWidth="1"/>
    <col min="787" max="787" width="10.28515625" style="4" customWidth="1"/>
    <col min="788" max="788" width="9.28515625" style="4" bestFit="1" customWidth="1"/>
    <col min="789" max="1024" width="9.140625" style="4"/>
    <col min="1025" max="1025" width="15.85546875" style="4" customWidth="1"/>
    <col min="1026" max="1026" width="15.28515625" style="4" customWidth="1"/>
    <col min="1027" max="1027" width="16.85546875" style="4" customWidth="1"/>
    <col min="1028" max="1028" width="21.42578125" style="4" customWidth="1"/>
    <col min="1029" max="1029" width="16.7109375" style="4" customWidth="1"/>
    <col min="1030" max="1030" width="17.7109375" style="4" customWidth="1"/>
    <col min="1031" max="1031" width="16.140625" style="4" customWidth="1"/>
    <col min="1032" max="1032" width="27.140625" style="4" customWidth="1"/>
    <col min="1033" max="1033" width="12.42578125" style="4" customWidth="1"/>
    <col min="1034" max="1034" width="11.7109375" style="4" customWidth="1"/>
    <col min="1035" max="1035" width="18.140625" style="4" customWidth="1"/>
    <col min="1036" max="1036" width="18.28515625" style="4" customWidth="1"/>
    <col min="1037" max="1037" width="16.7109375" style="4" customWidth="1"/>
    <col min="1038" max="1038" width="17.85546875" style="4" customWidth="1"/>
    <col min="1039" max="1039" width="16.85546875" style="4" customWidth="1"/>
    <col min="1040" max="1040" width="15.7109375" style="4" bestFit="1" customWidth="1"/>
    <col min="1041" max="1041" width="15.28515625" style="4" customWidth="1"/>
    <col min="1042" max="1042" width="24.7109375" style="4" customWidth="1"/>
    <col min="1043" max="1043" width="10.28515625" style="4" customWidth="1"/>
    <col min="1044" max="1044" width="9.28515625" style="4" bestFit="1" customWidth="1"/>
    <col min="1045" max="1280" width="9.140625" style="4"/>
    <col min="1281" max="1281" width="15.85546875" style="4" customWidth="1"/>
    <col min="1282" max="1282" width="15.28515625" style="4" customWidth="1"/>
    <col min="1283" max="1283" width="16.85546875" style="4" customWidth="1"/>
    <col min="1284" max="1284" width="21.42578125" style="4" customWidth="1"/>
    <col min="1285" max="1285" width="16.7109375" style="4" customWidth="1"/>
    <col min="1286" max="1286" width="17.7109375" style="4" customWidth="1"/>
    <col min="1287" max="1287" width="16.140625" style="4" customWidth="1"/>
    <col min="1288" max="1288" width="27.140625" style="4" customWidth="1"/>
    <col min="1289" max="1289" width="12.42578125" style="4" customWidth="1"/>
    <col min="1290" max="1290" width="11.7109375" style="4" customWidth="1"/>
    <col min="1291" max="1291" width="18.140625" style="4" customWidth="1"/>
    <col min="1292" max="1292" width="18.28515625" style="4" customWidth="1"/>
    <col min="1293" max="1293" width="16.7109375" style="4" customWidth="1"/>
    <col min="1294" max="1294" width="17.85546875" style="4" customWidth="1"/>
    <col min="1295" max="1295" width="16.85546875" style="4" customWidth="1"/>
    <col min="1296" max="1296" width="15.7109375" style="4" bestFit="1" customWidth="1"/>
    <col min="1297" max="1297" width="15.28515625" style="4" customWidth="1"/>
    <col min="1298" max="1298" width="24.7109375" style="4" customWidth="1"/>
    <col min="1299" max="1299" width="10.28515625" style="4" customWidth="1"/>
    <col min="1300" max="1300" width="9.28515625" style="4" bestFit="1" customWidth="1"/>
    <col min="1301" max="1536" width="9.140625" style="4"/>
    <col min="1537" max="1537" width="15.85546875" style="4" customWidth="1"/>
    <col min="1538" max="1538" width="15.28515625" style="4" customWidth="1"/>
    <col min="1539" max="1539" width="16.85546875" style="4" customWidth="1"/>
    <col min="1540" max="1540" width="21.42578125" style="4" customWidth="1"/>
    <col min="1541" max="1541" width="16.7109375" style="4" customWidth="1"/>
    <col min="1542" max="1542" width="17.7109375" style="4" customWidth="1"/>
    <col min="1543" max="1543" width="16.140625" style="4" customWidth="1"/>
    <col min="1544" max="1544" width="27.140625" style="4" customWidth="1"/>
    <col min="1545" max="1545" width="12.42578125" style="4" customWidth="1"/>
    <col min="1546" max="1546" width="11.7109375" style="4" customWidth="1"/>
    <col min="1547" max="1547" width="18.140625" style="4" customWidth="1"/>
    <col min="1548" max="1548" width="18.28515625" style="4" customWidth="1"/>
    <col min="1549" max="1549" width="16.7109375" style="4" customWidth="1"/>
    <col min="1550" max="1550" width="17.85546875" style="4" customWidth="1"/>
    <col min="1551" max="1551" width="16.85546875" style="4" customWidth="1"/>
    <col min="1552" max="1552" width="15.7109375" style="4" bestFit="1" customWidth="1"/>
    <col min="1553" max="1553" width="15.28515625" style="4" customWidth="1"/>
    <col min="1554" max="1554" width="24.7109375" style="4" customWidth="1"/>
    <col min="1555" max="1555" width="10.28515625" style="4" customWidth="1"/>
    <col min="1556" max="1556" width="9.28515625" style="4" bestFit="1" customWidth="1"/>
    <col min="1557" max="1792" width="9.140625" style="4"/>
    <col min="1793" max="1793" width="15.85546875" style="4" customWidth="1"/>
    <col min="1794" max="1794" width="15.28515625" style="4" customWidth="1"/>
    <col min="1795" max="1795" width="16.85546875" style="4" customWidth="1"/>
    <col min="1796" max="1796" width="21.42578125" style="4" customWidth="1"/>
    <col min="1797" max="1797" width="16.7109375" style="4" customWidth="1"/>
    <col min="1798" max="1798" width="17.7109375" style="4" customWidth="1"/>
    <col min="1799" max="1799" width="16.140625" style="4" customWidth="1"/>
    <col min="1800" max="1800" width="27.140625" style="4" customWidth="1"/>
    <col min="1801" max="1801" width="12.42578125" style="4" customWidth="1"/>
    <col min="1802" max="1802" width="11.7109375" style="4" customWidth="1"/>
    <col min="1803" max="1803" width="18.140625" style="4" customWidth="1"/>
    <col min="1804" max="1804" width="18.28515625" style="4" customWidth="1"/>
    <col min="1805" max="1805" width="16.7109375" style="4" customWidth="1"/>
    <col min="1806" max="1806" width="17.85546875" style="4" customWidth="1"/>
    <col min="1807" max="1807" width="16.85546875" style="4" customWidth="1"/>
    <col min="1808" max="1808" width="15.7109375" style="4" bestFit="1" customWidth="1"/>
    <col min="1809" max="1809" width="15.28515625" style="4" customWidth="1"/>
    <col min="1810" max="1810" width="24.7109375" style="4" customWidth="1"/>
    <col min="1811" max="1811" width="10.28515625" style="4" customWidth="1"/>
    <col min="1812" max="1812" width="9.28515625" style="4" bestFit="1" customWidth="1"/>
    <col min="1813" max="2048" width="9.140625" style="4"/>
    <col min="2049" max="2049" width="15.85546875" style="4" customWidth="1"/>
    <col min="2050" max="2050" width="15.28515625" style="4" customWidth="1"/>
    <col min="2051" max="2051" width="16.85546875" style="4" customWidth="1"/>
    <col min="2052" max="2052" width="21.42578125" style="4" customWidth="1"/>
    <col min="2053" max="2053" width="16.7109375" style="4" customWidth="1"/>
    <col min="2054" max="2054" width="17.7109375" style="4" customWidth="1"/>
    <col min="2055" max="2055" width="16.140625" style="4" customWidth="1"/>
    <col min="2056" max="2056" width="27.140625" style="4" customWidth="1"/>
    <col min="2057" max="2057" width="12.42578125" style="4" customWidth="1"/>
    <col min="2058" max="2058" width="11.7109375" style="4" customWidth="1"/>
    <col min="2059" max="2059" width="18.140625" style="4" customWidth="1"/>
    <col min="2060" max="2060" width="18.28515625" style="4" customWidth="1"/>
    <col min="2061" max="2061" width="16.7109375" style="4" customWidth="1"/>
    <col min="2062" max="2062" width="17.85546875" style="4" customWidth="1"/>
    <col min="2063" max="2063" width="16.85546875" style="4" customWidth="1"/>
    <col min="2064" max="2064" width="15.7109375" style="4" bestFit="1" customWidth="1"/>
    <col min="2065" max="2065" width="15.28515625" style="4" customWidth="1"/>
    <col min="2066" max="2066" width="24.7109375" style="4" customWidth="1"/>
    <col min="2067" max="2067" width="10.28515625" style="4" customWidth="1"/>
    <col min="2068" max="2068" width="9.28515625" style="4" bestFit="1" customWidth="1"/>
    <col min="2069" max="2304" width="9.140625" style="4"/>
    <col min="2305" max="2305" width="15.85546875" style="4" customWidth="1"/>
    <col min="2306" max="2306" width="15.28515625" style="4" customWidth="1"/>
    <col min="2307" max="2307" width="16.85546875" style="4" customWidth="1"/>
    <col min="2308" max="2308" width="21.42578125" style="4" customWidth="1"/>
    <col min="2309" max="2309" width="16.7109375" style="4" customWidth="1"/>
    <col min="2310" max="2310" width="17.7109375" style="4" customWidth="1"/>
    <col min="2311" max="2311" width="16.140625" style="4" customWidth="1"/>
    <col min="2312" max="2312" width="27.140625" style="4" customWidth="1"/>
    <col min="2313" max="2313" width="12.42578125" style="4" customWidth="1"/>
    <col min="2314" max="2314" width="11.7109375" style="4" customWidth="1"/>
    <col min="2315" max="2315" width="18.140625" style="4" customWidth="1"/>
    <col min="2316" max="2316" width="18.28515625" style="4" customWidth="1"/>
    <col min="2317" max="2317" width="16.7109375" style="4" customWidth="1"/>
    <col min="2318" max="2318" width="17.85546875" style="4" customWidth="1"/>
    <col min="2319" max="2319" width="16.85546875" style="4" customWidth="1"/>
    <col min="2320" max="2320" width="15.7109375" style="4" bestFit="1" customWidth="1"/>
    <col min="2321" max="2321" width="15.28515625" style="4" customWidth="1"/>
    <col min="2322" max="2322" width="24.7109375" style="4" customWidth="1"/>
    <col min="2323" max="2323" width="10.28515625" style="4" customWidth="1"/>
    <col min="2324" max="2324" width="9.28515625" style="4" bestFit="1" customWidth="1"/>
    <col min="2325" max="2560" width="9.140625" style="4"/>
    <col min="2561" max="2561" width="15.85546875" style="4" customWidth="1"/>
    <col min="2562" max="2562" width="15.28515625" style="4" customWidth="1"/>
    <col min="2563" max="2563" width="16.85546875" style="4" customWidth="1"/>
    <col min="2564" max="2564" width="21.42578125" style="4" customWidth="1"/>
    <col min="2565" max="2565" width="16.7109375" style="4" customWidth="1"/>
    <col min="2566" max="2566" width="17.7109375" style="4" customWidth="1"/>
    <col min="2567" max="2567" width="16.140625" style="4" customWidth="1"/>
    <col min="2568" max="2568" width="27.140625" style="4" customWidth="1"/>
    <col min="2569" max="2569" width="12.42578125" style="4" customWidth="1"/>
    <col min="2570" max="2570" width="11.7109375" style="4" customWidth="1"/>
    <col min="2571" max="2571" width="18.140625" style="4" customWidth="1"/>
    <col min="2572" max="2572" width="18.28515625" style="4" customWidth="1"/>
    <col min="2573" max="2573" width="16.7109375" style="4" customWidth="1"/>
    <col min="2574" max="2574" width="17.85546875" style="4" customWidth="1"/>
    <col min="2575" max="2575" width="16.85546875" style="4" customWidth="1"/>
    <col min="2576" max="2576" width="15.7109375" style="4" bestFit="1" customWidth="1"/>
    <col min="2577" max="2577" width="15.28515625" style="4" customWidth="1"/>
    <col min="2578" max="2578" width="24.7109375" style="4" customWidth="1"/>
    <col min="2579" max="2579" width="10.28515625" style="4" customWidth="1"/>
    <col min="2580" max="2580" width="9.28515625" style="4" bestFit="1" customWidth="1"/>
    <col min="2581" max="2816" width="9.140625" style="4"/>
    <col min="2817" max="2817" width="15.85546875" style="4" customWidth="1"/>
    <col min="2818" max="2818" width="15.28515625" style="4" customWidth="1"/>
    <col min="2819" max="2819" width="16.85546875" style="4" customWidth="1"/>
    <col min="2820" max="2820" width="21.42578125" style="4" customWidth="1"/>
    <col min="2821" max="2821" width="16.7109375" style="4" customWidth="1"/>
    <col min="2822" max="2822" width="17.7109375" style="4" customWidth="1"/>
    <col min="2823" max="2823" width="16.140625" style="4" customWidth="1"/>
    <col min="2824" max="2824" width="27.140625" style="4" customWidth="1"/>
    <col min="2825" max="2825" width="12.42578125" style="4" customWidth="1"/>
    <col min="2826" max="2826" width="11.7109375" style="4" customWidth="1"/>
    <col min="2827" max="2827" width="18.140625" style="4" customWidth="1"/>
    <col min="2828" max="2828" width="18.28515625" style="4" customWidth="1"/>
    <col min="2829" max="2829" width="16.7109375" style="4" customWidth="1"/>
    <col min="2830" max="2830" width="17.85546875" style="4" customWidth="1"/>
    <col min="2831" max="2831" width="16.85546875" style="4" customWidth="1"/>
    <col min="2832" max="2832" width="15.7109375" style="4" bestFit="1" customWidth="1"/>
    <col min="2833" max="2833" width="15.28515625" style="4" customWidth="1"/>
    <col min="2834" max="2834" width="24.7109375" style="4" customWidth="1"/>
    <col min="2835" max="2835" width="10.28515625" style="4" customWidth="1"/>
    <col min="2836" max="2836" width="9.28515625" style="4" bestFit="1" customWidth="1"/>
    <col min="2837" max="3072" width="9.140625" style="4"/>
    <col min="3073" max="3073" width="15.85546875" style="4" customWidth="1"/>
    <col min="3074" max="3074" width="15.28515625" style="4" customWidth="1"/>
    <col min="3075" max="3075" width="16.85546875" style="4" customWidth="1"/>
    <col min="3076" max="3076" width="21.42578125" style="4" customWidth="1"/>
    <col min="3077" max="3077" width="16.7109375" style="4" customWidth="1"/>
    <col min="3078" max="3078" width="17.7109375" style="4" customWidth="1"/>
    <col min="3079" max="3079" width="16.140625" style="4" customWidth="1"/>
    <col min="3080" max="3080" width="27.140625" style="4" customWidth="1"/>
    <col min="3081" max="3081" width="12.42578125" style="4" customWidth="1"/>
    <col min="3082" max="3082" width="11.7109375" style="4" customWidth="1"/>
    <col min="3083" max="3083" width="18.140625" style="4" customWidth="1"/>
    <col min="3084" max="3084" width="18.28515625" style="4" customWidth="1"/>
    <col min="3085" max="3085" width="16.7109375" style="4" customWidth="1"/>
    <col min="3086" max="3086" width="17.85546875" style="4" customWidth="1"/>
    <col min="3087" max="3087" width="16.85546875" style="4" customWidth="1"/>
    <col min="3088" max="3088" width="15.7109375" style="4" bestFit="1" customWidth="1"/>
    <col min="3089" max="3089" width="15.28515625" style="4" customWidth="1"/>
    <col min="3090" max="3090" width="24.7109375" style="4" customWidth="1"/>
    <col min="3091" max="3091" width="10.28515625" style="4" customWidth="1"/>
    <col min="3092" max="3092" width="9.28515625" style="4" bestFit="1" customWidth="1"/>
    <col min="3093" max="3328" width="9.140625" style="4"/>
    <col min="3329" max="3329" width="15.85546875" style="4" customWidth="1"/>
    <col min="3330" max="3330" width="15.28515625" style="4" customWidth="1"/>
    <col min="3331" max="3331" width="16.85546875" style="4" customWidth="1"/>
    <col min="3332" max="3332" width="21.42578125" style="4" customWidth="1"/>
    <col min="3333" max="3333" width="16.7109375" style="4" customWidth="1"/>
    <col min="3334" max="3334" width="17.7109375" style="4" customWidth="1"/>
    <col min="3335" max="3335" width="16.140625" style="4" customWidth="1"/>
    <col min="3336" max="3336" width="27.140625" style="4" customWidth="1"/>
    <col min="3337" max="3337" width="12.42578125" style="4" customWidth="1"/>
    <col min="3338" max="3338" width="11.7109375" style="4" customWidth="1"/>
    <col min="3339" max="3339" width="18.140625" style="4" customWidth="1"/>
    <col min="3340" max="3340" width="18.28515625" style="4" customWidth="1"/>
    <col min="3341" max="3341" width="16.7109375" style="4" customWidth="1"/>
    <col min="3342" max="3342" width="17.85546875" style="4" customWidth="1"/>
    <col min="3343" max="3343" width="16.85546875" style="4" customWidth="1"/>
    <col min="3344" max="3344" width="15.7109375" style="4" bestFit="1" customWidth="1"/>
    <col min="3345" max="3345" width="15.28515625" style="4" customWidth="1"/>
    <col min="3346" max="3346" width="24.7109375" style="4" customWidth="1"/>
    <col min="3347" max="3347" width="10.28515625" style="4" customWidth="1"/>
    <col min="3348" max="3348" width="9.28515625" style="4" bestFit="1" customWidth="1"/>
    <col min="3349" max="3584" width="9.140625" style="4"/>
    <col min="3585" max="3585" width="15.85546875" style="4" customWidth="1"/>
    <col min="3586" max="3586" width="15.28515625" style="4" customWidth="1"/>
    <col min="3587" max="3587" width="16.85546875" style="4" customWidth="1"/>
    <col min="3588" max="3588" width="21.42578125" style="4" customWidth="1"/>
    <col min="3589" max="3589" width="16.7109375" style="4" customWidth="1"/>
    <col min="3590" max="3590" width="17.7109375" style="4" customWidth="1"/>
    <col min="3591" max="3591" width="16.140625" style="4" customWidth="1"/>
    <col min="3592" max="3592" width="27.140625" style="4" customWidth="1"/>
    <col min="3593" max="3593" width="12.42578125" style="4" customWidth="1"/>
    <col min="3594" max="3594" width="11.7109375" style="4" customWidth="1"/>
    <col min="3595" max="3595" width="18.140625" style="4" customWidth="1"/>
    <col min="3596" max="3596" width="18.28515625" style="4" customWidth="1"/>
    <col min="3597" max="3597" width="16.7109375" style="4" customWidth="1"/>
    <col min="3598" max="3598" width="17.85546875" style="4" customWidth="1"/>
    <col min="3599" max="3599" width="16.85546875" style="4" customWidth="1"/>
    <col min="3600" max="3600" width="15.7109375" style="4" bestFit="1" customWidth="1"/>
    <col min="3601" max="3601" width="15.28515625" style="4" customWidth="1"/>
    <col min="3602" max="3602" width="24.7109375" style="4" customWidth="1"/>
    <col min="3603" max="3603" width="10.28515625" style="4" customWidth="1"/>
    <col min="3604" max="3604" width="9.28515625" style="4" bestFit="1" customWidth="1"/>
    <col min="3605" max="3840" width="9.140625" style="4"/>
    <col min="3841" max="3841" width="15.85546875" style="4" customWidth="1"/>
    <col min="3842" max="3842" width="15.28515625" style="4" customWidth="1"/>
    <col min="3843" max="3843" width="16.85546875" style="4" customWidth="1"/>
    <col min="3844" max="3844" width="21.42578125" style="4" customWidth="1"/>
    <col min="3845" max="3845" width="16.7109375" style="4" customWidth="1"/>
    <col min="3846" max="3846" width="17.7109375" style="4" customWidth="1"/>
    <col min="3847" max="3847" width="16.140625" style="4" customWidth="1"/>
    <col min="3848" max="3848" width="27.140625" style="4" customWidth="1"/>
    <col min="3849" max="3849" width="12.42578125" style="4" customWidth="1"/>
    <col min="3850" max="3850" width="11.7109375" style="4" customWidth="1"/>
    <col min="3851" max="3851" width="18.140625" style="4" customWidth="1"/>
    <col min="3852" max="3852" width="18.28515625" style="4" customWidth="1"/>
    <col min="3853" max="3853" width="16.7109375" style="4" customWidth="1"/>
    <col min="3854" max="3854" width="17.85546875" style="4" customWidth="1"/>
    <col min="3855" max="3855" width="16.85546875" style="4" customWidth="1"/>
    <col min="3856" max="3856" width="15.7109375" style="4" bestFit="1" customWidth="1"/>
    <col min="3857" max="3857" width="15.28515625" style="4" customWidth="1"/>
    <col min="3858" max="3858" width="24.7109375" style="4" customWidth="1"/>
    <col min="3859" max="3859" width="10.28515625" style="4" customWidth="1"/>
    <col min="3860" max="3860" width="9.28515625" style="4" bestFit="1" customWidth="1"/>
    <col min="3861" max="4096" width="9.140625" style="4"/>
    <col min="4097" max="4097" width="15.85546875" style="4" customWidth="1"/>
    <col min="4098" max="4098" width="15.28515625" style="4" customWidth="1"/>
    <col min="4099" max="4099" width="16.85546875" style="4" customWidth="1"/>
    <col min="4100" max="4100" width="21.42578125" style="4" customWidth="1"/>
    <col min="4101" max="4101" width="16.7109375" style="4" customWidth="1"/>
    <col min="4102" max="4102" width="17.7109375" style="4" customWidth="1"/>
    <col min="4103" max="4103" width="16.140625" style="4" customWidth="1"/>
    <col min="4104" max="4104" width="27.140625" style="4" customWidth="1"/>
    <col min="4105" max="4105" width="12.42578125" style="4" customWidth="1"/>
    <col min="4106" max="4106" width="11.7109375" style="4" customWidth="1"/>
    <col min="4107" max="4107" width="18.140625" style="4" customWidth="1"/>
    <col min="4108" max="4108" width="18.28515625" style="4" customWidth="1"/>
    <col min="4109" max="4109" width="16.7109375" style="4" customWidth="1"/>
    <col min="4110" max="4110" width="17.85546875" style="4" customWidth="1"/>
    <col min="4111" max="4111" width="16.85546875" style="4" customWidth="1"/>
    <col min="4112" max="4112" width="15.7109375" style="4" bestFit="1" customWidth="1"/>
    <col min="4113" max="4113" width="15.28515625" style="4" customWidth="1"/>
    <col min="4114" max="4114" width="24.7109375" style="4" customWidth="1"/>
    <col min="4115" max="4115" width="10.28515625" style="4" customWidth="1"/>
    <col min="4116" max="4116" width="9.28515625" style="4" bestFit="1" customWidth="1"/>
    <col min="4117" max="4352" width="9.140625" style="4"/>
    <col min="4353" max="4353" width="15.85546875" style="4" customWidth="1"/>
    <col min="4354" max="4354" width="15.28515625" style="4" customWidth="1"/>
    <col min="4355" max="4355" width="16.85546875" style="4" customWidth="1"/>
    <col min="4356" max="4356" width="21.42578125" style="4" customWidth="1"/>
    <col min="4357" max="4357" width="16.7109375" style="4" customWidth="1"/>
    <col min="4358" max="4358" width="17.7109375" style="4" customWidth="1"/>
    <col min="4359" max="4359" width="16.140625" style="4" customWidth="1"/>
    <col min="4360" max="4360" width="27.140625" style="4" customWidth="1"/>
    <col min="4361" max="4361" width="12.42578125" style="4" customWidth="1"/>
    <col min="4362" max="4362" width="11.7109375" style="4" customWidth="1"/>
    <col min="4363" max="4363" width="18.140625" style="4" customWidth="1"/>
    <col min="4364" max="4364" width="18.28515625" style="4" customWidth="1"/>
    <col min="4365" max="4365" width="16.7109375" style="4" customWidth="1"/>
    <col min="4366" max="4366" width="17.85546875" style="4" customWidth="1"/>
    <col min="4367" max="4367" width="16.85546875" style="4" customWidth="1"/>
    <col min="4368" max="4368" width="15.7109375" style="4" bestFit="1" customWidth="1"/>
    <col min="4369" max="4369" width="15.28515625" style="4" customWidth="1"/>
    <col min="4370" max="4370" width="24.7109375" style="4" customWidth="1"/>
    <col min="4371" max="4371" width="10.28515625" style="4" customWidth="1"/>
    <col min="4372" max="4372" width="9.28515625" style="4" bestFit="1" customWidth="1"/>
    <col min="4373" max="4608" width="9.140625" style="4"/>
    <col min="4609" max="4609" width="15.85546875" style="4" customWidth="1"/>
    <col min="4610" max="4610" width="15.28515625" style="4" customWidth="1"/>
    <col min="4611" max="4611" width="16.85546875" style="4" customWidth="1"/>
    <col min="4612" max="4612" width="21.42578125" style="4" customWidth="1"/>
    <col min="4613" max="4613" width="16.7109375" style="4" customWidth="1"/>
    <col min="4614" max="4614" width="17.7109375" style="4" customWidth="1"/>
    <col min="4615" max="4615" width="16.140625" style="4" customWidth="1"/>
    <col min="4616" max="4616" width="27.140625" style="4" customWidth="1"/>
    <col min="4617" max="4617" width="12.42578125" style="4" customWidth="1"/>
    <col min="4618" max="4618" width="11.7109375" style="4" customWidth="1"/>
    <col min="4619" max="4619" width="18.140625" style="4" customWidth="1"/>
    <col min="4620" max="4620" width="18.28515625" style="4" customWidth="1"/>
    <col min="4621" max="4621" width="16.7109375" style="4" customWidth="1"/>
    <col min="4622" max="4622" width="17.85546875" style="4" customWidth="1"/>
    <col min="4623" max="4623" width="16.85546875" style="4" customWidth="1"/>
    <col min="4624" max="4624" width="15.7109375" style="4" bestFit="1" customWidth="1"/>
    <col min="4625" max="4625" width="15.28515625" style="4" customWidth="1"/>
    <col min="4626" max="4626" width="24.7109375" style="4" customWidth="1"/>
    <col min="4627" max="4627" width="10.28515625" style="4" customWidth="1"/>
    <col min="4628" max="4628" width="9.28515625" style="4" bestFit="1" customWidth="1"/>
    <col min="4629" max="4864" width="9.140625" style="4"/>
    <col min="4865" max="4865" width="15.85546875" style="4" customWidth="1"/>
    <col min="4866" max="4866" width="15.28515625" style="4" customWidth="1"/>
    <col min="4867" max="4867" width="16.85546875" style="4" customWidth="1"/>
    <col min="4868" max="4868" width="21.42578125" style="4" customWidth="1"/>
    <col min="4869" max="4869" width="16.7109375" style="4" customWidth="1"/>
    <col min="4870" max="4870" width="17.7109375" style="4" customWidth="1"/>
    <col min="4871" max="4871" width="16.140625" style="4" customWidth="1"/>
    <col min="4872" max="4872" width="27.140625" style="4" customWidth="1"/>
    <col min="4873" max="4873" width="12.42578125" style="4" customWidth="1"/>
    <col min="4874" max="4874" width="11.7109375" style="4" customWidth="1"/>
    <col min="4875" max="4875" width="18.140625" style="4" customWidth="1"/>
    <col min="4876" max="4876" width="18.28515625" style="4" customWidth="1"/>
    <col min="4877" max="4877" width="16.7109375" style="4" customWidth="1"/>
    <col min="4878" max="4878" width="17.85546875" style="4" customWidth="1"/>
    <col min="4879" max="4879" width="16.85546875" style="4" customWidth="1"/>
    <col min="4880" max="4880" width="15.7109375" style="4" bestFit="1" customWidth="1"/>
    <col min="4881" max="4881" width="15.28515625" style="4" customWidth="1"/>
    <col min="4882" max="4882" width="24.7109375" style="4" customWidth="1"/>
    <col min="4883" max="4883" width="10.28515625" style="4" customWidth="1"/>
    <col min="4884" max="4884" width="9.28515625" style="4" bestFit="1" customWidth="1"/>
    <col min="4885" max="5120" width="9.140625" style="4"/>
    <col min="5121" max="5121" width="15.85546875" style="4" customWidth="1"/>
    <col min="5122" max="5122" width="15.28515625" style="4" customWidth="1"/>
    <col min="5123" max="5123" width="16.85546875" style="4" customWidth="1"/>
    <col min="5124" max="5124" width="21.42578125" style="4" customWidth="1"/>
    <col min="5125" max="5125" width="16.7109375" style="4" customWidth="1"/>
    <col min="5126" max="5126" width="17.7109375" style="4" customWidth="1"/>
    <col min="5127" max="5127" width="16.140625" style="4" customWidth="1"/>
    <col min="5128" max="5128" width="27.140625" style="4" customWidth="1"/>
    <col min="5129" max="5129" width="12.42578125" style="4" customWidth="1"/>
    <col min="5130" max="5130" width="11.7109375" style="4" customWidth="1"/>
    <col min="5131" max="5131" width="18.140625" style="4" customWidth="1"/>
    <col min="5132" max="5132" width="18.28515625" style="4" customWidth="1"/>
    <col min="5133" max="5133" width="16.7109375" style="4" customWidth="1"/>
    <col min="5134" max="5134" width="17.85546875" style="4" customWidth="1"/>
    <col min="5135" max="5135" width="16.85546875" style="4" customWidth="1"/>
    <col min="5136" max="5136" width="15.7109375" style="4" bestFit="1" customWidth="1"/>
    <col min="5137" max="5137" width="15.28515625" style="4" customWidth="1"/>
    <col min="5138" max="5138" width="24.7109375" style="4" customWidth="1"/>
    <col min="5139" max="5139" width="10.28515625" style="4" customWidth="1"/>
    <col min="5140" max="5140" width="9.28515625" style="4" bestFit="1" customWidth="1"/>
    <col min="5141" max="5376" width="9.140625" style="4"/>
    <col min="5377" max="5377" width="15.85546875" style="4" customWidth="1"/>
    <col min="5378" max="5378" width="15.28515625" style="4" customWidth="1"/>
    <col min="5379" max="5379" width="16.85546875" style="4" customWidth="1"/>
    <col min="5380" max="5380" width="21.42578125" style="4" customWidth="1"/>
    <col min="5381" max="5381" width="16.7109375" style="4" customWidth="1"/>
    <col min="5382" max="5382" width="17.7109375" style="4" customWidth="1"/>
    <col min="5383" max="5383" width="16.140625" style="4" customWidth="1"/>
    <col min="5384" max="5384" width="27.140625" style="4" customWidth="1"/>
    <col min="5385" max="5385" width="12.42578125" style="4" customWidth="1"/>
    <col min="5386" max="5386" width="11.7109375" style="4" customWidth="1"/>
    <col min="5387" max="5387" width="18.140625" style="4" customWidth="1"/>
    <col min="5388" max="5388" width="18.28515625" style="4" customWidth="1"/>
    <col min="5389" max="5389" width="16.7109375" style="4" customWidth="1"/>
    <col min="5390" max="5390" width="17.85546875" style="4" customWidth="1"/>
    <col min="5391" max="5391" width="16.85546875" style="4" customWidth="1"/>
    <col min="5392" max="5392" width="15.7109375" style="4" bestFit="1" customWidth="1"/>
    <col min="5393" max="5393" width="15.28515625" style="4" customWidth="1"/>
    <col min="5394" max="5394" width="24.7109375" style="4" customWidth="1"/>
    <col min="5395" max="5395" width="10.28515625" style="4" customWidth="1"/>
    <col min="5396" max="5396" width="9.28515625" style="4" bestFit="1" customWidth="1"/>
    <col min="5397" max="5632" width="9.140625" style="4"/>
    <col min="5633" max="5633" width="15.85546875" style="4" customWidth="1"/>
    <col min="5634" max="5634" width="15.28515625" style="4" customWidth="1"/>
    <col min="5635" max="5635" width="16.85546875" style="4" customWidth="1"/>
    <col min="5636" max="5636" width="21.42578125" style="4" customWidth="1"/>
    <col min="5637" max="5637" width="16.7109375" style="4" customWidth="1"/>
    <col min="5638" max="5638" width="17.7109375" style="4" customWidth="1"/>
    <col min="5639" max="5639" width="16.140625" style="4" customWidth="1"/>
    <col min="5640" max="5640" width="27.140625" style="4" customWidth="1"/>
    <col min="5641" max="5641" width="12.42578125" style="4" customWidth="1"/>
    <col min="5642" max="5642" width="11.7109375" style="4" customWidth="1"/>
    <col min="5643" max="5643" width="18.140625" style="4" customWidth="1"/>
    <col min="5644" max="5644" width="18.28515625" style="4" customWidth="1"/>
    <col min="5645" max="5645" width="16.7109375" style="4" customWidth="1"/>
    <col min="5646" max="5646" width="17.85546875" style="4" customWidth="1"/>
    <col min="5647" max="5647" width="16.85546875" style="4" customWidth="1"/>
    <col min="5648" max="5648" width="15.7109375" style="4" bestFit="1" customWidth="1"/>
    <col min="5649" max="5649" width="15.28515625" style="4" customWidth="1"/>
    <col min="5650" max="5650" width="24.7109375" style="4" customWidth="1"/>
    <col min="5651" max="5651" width="10.28515625" style="4" customWidth="1"/>
    <col min="5652" max="5652" width="9.28515625" style="4" bestFit="1" customWidth="1"/>
    <col min="5653" max="5888" width="9.140625" style="4"/>
    <col min="5889" max="5889" width="15.85546875" style="4" customWidth="1"/>
    <col min="5890" max="5890" width="15.28515625" style="4" customWidth="1"/>
    <col min="5891" max="5891" width="16.85546875" style="4" customWidth="1"/>
    <col min="5892" max="5892" width="21.42578125" style="4" customWidth="1"/>
    <col min="5893" max="5893" width="16.7109375" style="4" customWidth="1"/>
    <col min="5894" max="5894" width="17.7109375" style="4" customWidth="1"/>
    <col min="5895" max="5895" width="16.140625" style="4" customWidth="1"/>
    <col min="5896" max="5896" width="27.140625" style="4" customWidth="1"/>
    <col min="5897" max="5897" width="12.42578125" style="4" customWidth="1"/>
    <col min="5898" max="5898" width="11.7109375" style="4" customWidth="1"/>
    <col min="5899" max="5899" width="18.140625" style="4" customWidth="1"/>
    <col min="5900" max="5900" width="18.28515625" style="4" customWidth="1"/>
    <col min="5901" max="5901" width="16.7109375" style="4" customWidth="1"/>
    <col min="5902" max="5902" width="17.85546875" style="4" customWidth="1"/>
    <col min="5903" max="5903" width="16.85546875" style="4" customWidth="1"/>
    <col min="5904" max="5904" width="15.7109375" style="4" bestFit="1" customWidth="1"/>
    <col min="5905" max="5905" width="15.28515625" style="4" customWidth="1"/>
    <col min="5906" max="5906" width="24.7109375" style="4" customWidth="1"/>
    <col min="5907" max="5907" width="10.28515625" style="4" customWidth="1"/>
    <col min="5908" max="5908" width="9.28515625" style="4" bestFit="1" customWidth="1"/>
    <col min="5909" max="6144" width="9.140625" style="4"/>
    <col min="6145" max="6145" width="15.85546875" style="4" customWidth="1"/>
    <col min="6146" max="6146" width="15.28515625" style="4" customWidth="1"/>
    <col min="6147" max="6147" width="16.85546875" style="4" customWidth="1"/>
    <col min="6148" max="6148" width="21.42578125" style="4" customWidth="1"/>
    <col min="6149" max="6149" width="16.7109375" style="4" customWidth="1"/>
    <col min="6150" max="6150" width="17.7109375" style="4" customWidth="1"/>
    <col min="6151" max="6151" width="16.140625" style="4" customWidth="1"/>
    <col min="6152" max="6152" width="27.140625" style="4" customWidth="1"/>
    <col min="6153" max="6153" width="12.42578125" style="4" customWidth="1"/>
    <col min="6154" max="6154" width="11.7109375" style="4" customWidth="1"/>
    <col min="6155" max="6155" width="18.140625" style="4" customWidth="1"/>
    <col min="6156" max="6156" width="18.28515625" style="4" customWidth="1"/>
    <col min="6157" max="6157" width="16.7109375" style="4" customWidth="1"/>
    <col min="6158" max="6158" width="17.85546875" style="4" customWidth="1"/>
    <col min="6159" max="6159" width="16.85546875" style="4" customWidth="1"/>
    <col min="6160" max="6160" width="15.7109375" style="4" bestFit="1" customWidth="1"/>
    <col min="6161" max="6161" width="15.28515625" style="4" customWidth="1"/>
    <col min="6162" max="6162" width="24.7109375" style="4" customWidth="1"/>
    <col min="6163" max="6163" width="10.28515625" style="4" customWidth="1"/>
    <col min="6164" max="6164" width="9.28515625" style="4" bestFit="1" customWidth="1"/>
    <col min="6165" max="6400" width="9.140625" style="4"/>
    <col min="6401" max="6401" width="15.85546875" style="4" customWidth="1"/>
    <col min="6402" max="6402" width="15.28515625" style="4" customWidth="1"/>
    <col min="6403" max="6403" width="16.85546875" style="4" customWidth="1"/>
    <col min="6404" max="6404" width="21.42578125" style="4" customWidth="1"/>
    <col min="6405" max="6405" width="16.7109375" style="4" customWidth="1"/>
    <col min="6406" max="6406" width="17.7109375" style="4" customWidth="1"/>
    <col min="6407" max="6407" width="16.140625" style="4" customWidth="1"/>
    <col min="6408" max="6408" width="27.140625" style="4" customWidth="1"/>
    <col min="6409" max="6409" width="12.42578125" style="4" customWidth="1"/>
    <col min="6410" max="6410" width="11.7109375" style="4" customWidth="1"/>
    <col min="6411" max="6411" width="18.140625" style="4" customWidth="1"/>
    <col min="6412" max="6412" width="18.28515625" style="4" customWidth="1"/>
    <col min="6413" max="6413" width="16.7109375" style="4" customWidth="1"/>
    <col min="6414" max="6414" width="17.85546875" style="4" customWidth="1"/>
    <col min="6415" max="6415" width="16.85546875" style="4" customWidth="1"/>
    <col min="6416" max="6416" width="15.7109375" style="4" bestFit="1" customWidth="1"/>
    <col min="6417" max="6417" width="15.28515625" style="4" customWidth="1"/>
    <col min="6418" max="6418" width="24.7109375" style="4" customWidth="1"/>
    <col min="6419" max="6419" width="10.28515625" style="4" customWidth="1"/>
    <col min="6420" max="6420" width="9.28515625" style="4" bestFit="1" customWidth="1"/>
    <col min="6421" max="6656" width="9.140625" style="4"/>
    <col min="6657" max="6657" width="15.85546875" style="4" customWidth="1"/>
    <col min="6658" max="6658" width="15.28515625" style="4" customWidth="1"/>
    <col min="6659" max="6659" width="16.85546875" style="4" customWidth="1"/>
    <col min="6660" max="6660" width="21.42578125" style="4" customWidth="1"/>
    <col min="6661" max="6661" width="16.7109375" style="4" customWidth="1"/>
    <col min="6662" max="6662" width="17.7109375" style="4" customWidth="1"/>
    <col min="6663" max="6663" width="16.140625" style="4" customWidth="1"/>
    <col min="6664" max="6664" width="27.140625" style="4" customWidth="1"/>
    <col min="6665" max="6665" width="12.42578125" style="4" customWidth="1"/>
    <col min="6666" max="6666" width="11.7109375" style="4" customWidth="1"/>
    <col min="6667" max="6667" width="18.140625" style="4" customWidth="1"/>
    <col min="6668" max="6668" width="18.28515625" style="4" customWidth="1"/>
    <col min="6669" max="6669" width="16.7109375" style="4" customWidth="1"/>
    <col min="6670" max="6670" width="17.85546875" style="4" customWidth="1"/>
    <col min="6671" max="6671" width="16.85546875" style="4" customWidth="1"/>
    <col min="6672" max="6672" width="15.7109375" style="4" bestFit="1" customWidth="1"/>
    <col min="6673" max="6673" width="15.28515625" style="4" customWidth="1"/>
    <col min="6674" max="6674" width="24.7109375" style="4" customWidth="1"/>
    <col min="6675" max="6675" width="10.28515625" style="4" customWidth="1"/>
    <col min="6676" max="6676" width="9.28515625" style="4" bestFit="1" customWidth="1"/>
    <col min="6677" max="6912" width="9.140625" style="4"/>
    <col min="6913" max="6913" width="15.85546875" style="4" customWidth="1"/>
    <col min="6914" max="6914" width="15.28515625" style="4" customWidth="1"/>
    <col min="6915" max="6915" width="16.85546875" style="4" customWidth="1"/>
    <col min="6916" max="6916" width="21.42578125" style="4" customWidth="1"/>
    <col min="6917" max="6917" width="16.7109375" style="4" customWidth="1"/>
    <col min="6918" max="6918" width="17.7109375" style="4" customWidth="1"/>
    <col min="6919" max="6919" width="16.140625" style="4" customWidth="1"/>
    <col min="6920" max="6920" width="27.140625" style="4" customWidth="1"/>
    <col min="6921" max="6921" width="12.42578125" style="4" customWidth="1"/>
    <col min="6922" max="6922" width="11.7109375" style="4" customWidth="1"/>
    <col min="6923" max="6923" width="18.140625" style="4" customWidth="1"/>
    <col min="6924" max="6924" width="18.28515625" style="4" customWidth="1"/>
    <col min="6925" max="6925" width="16.7109375" style="4" customWidth="1"/>
    <col min="6926" max="6926" width="17.85546875" style="4" customWidth="1"/>
    <col min="6927" max="6927" width="16.85546875" style="4" customWidth="1"/>
    <col min="6928" max="6928" width="15.7109375" style="4" bestFit="1" customWidth="1"/>
    <col min="6929" max="6929" width="15.28515625" style="4" customWidth="1"/>
    <col min="6930" max="6930" width="24.7109375" style="4" customWidth="1"/>
    <col min="6931" max="6931" width="10.28515625" style="4" customWidth="1"/>
    <col min="6932" max="6932" width="9.28515625" style="4" bestFit="1" customWidth="1"/>
    <col min="6933" max="7168" width="9.140625" style="4"/>
    <col min="7169" max="7169" width="15.85546875" style="4" customWidth="1"/>
    <col min="7170" max="7170" width="15.28515625" style="4" customWidth="1"/>
    <col min="7171" max="7171" width="16.85546875" style="4" customWidth="1"/>
    <col min="7172" max="7172" width="21.42578125" style="4" customWidth="1"/>
    <col min="7173" max="7173" width="16.7109375" style="4" customWidth="1"/>
    <col min="7174" max="7174" width="17.7109375" style="4" customWidth="1"/>
    <col min="7175" max="7175" width="16.140625" style="4" customWidth="1"/>
    <col min="7176" max="7176" width="27.140625" style="4" customWidth="1"/>
    <col min="7177" max="7177" width="12.42578125" style="4" customWidth="1"/>
    <col min="7178" max="7178" width="11.7109375" style="4" customWidth="1"/>
    <col min="7179" max="7179" width="18.140625" style="4" customWidth="1"/>
    <col min="7180" max="7180" width="18.28515625" style="4" customWidth="1"/>
    <col min="7181" max="7181" width="16.7109375" style="4" customWidth="1"/>
    <col min="7182" max="7182" width="17.85546875" style="4" customWidth="1"/>
    <col min="7183" max="7183" width="16.85546875" style="4" customWidth="1"/>
    <col min="7184" max="7184" width="15.7109375" style="4" bestFit="1" customWidth="1"/>
    <col min="7185" max="7185" width="15.28515625" style="4" customWidth="1"/>
    <col min="7186" max="7186" width="24.7109375" style="4" customWidth="1"/>
    <col min="7187" max="7187" width="10.28515625" style="4" customWidth="1"/>
    <col min="7188" max="7188" width="9.28515625" style="4" bestFit="1" customWidth="1"/>
    <col min="7189" max="7424" width="9.140625" style="4"/>
    <col min="7425" max="7425" width="15.85546875" style="4" customWidth="1"/>
    <col min="7426" max="7426" width="15.28515625" style="4" customWidth="1"/>
    <col min="7427" max="7427" width="16.85546875" style="4" customWidth="1"/>
    <col min="7428" max="7428" width="21.42578125" style="4" customWidth="1"/>
    <col min="7429" max="7429" width="16.7109375" style="4" customWidth="1"/>
    <col min="7430" max="7430" width="17.7109375" style="4" customWidth="1"/>
    <col min="7431" max="7431" width="16.140625" style="4" customWidth="1"/>
    <col min="7432" max="7432" width="27.140625" style="4" customWidth="1"/>
    <col min="7433" max="7433" width="12.42578125" style="4" customWidth="1"/>
    <col min="7434" max="7434" width="11.7109375" style="4" customWidth="1"/>
    <col min="7435" max="7435" width="18.140625" style="4" customWidth="1"/>
    <col min="7436" max="7436" width="18.28515625" style="4" customWidth="1"/>
    <col min="7437" max="7437" width="16.7109375" style="4" customWidth="1"/>
    <col min="7438" max="7438" width="17.85546875" style="4" customWidth="1"/>
    <col min="7439" max="7439" width="16.85546875" style="4" customWidth="1"/>
    <col min="7440" max="7440" width="15.7109375" style="4" bestFit="1" customWidth="1"/>
    <col min="7441" max="7441" width="15.28515625" style="4" customWidth="1"/>
    <col min="7442" max="7442" width="24.7109375" style="4" customWidth="1"/>
    <col min="7443" max="7443" width="10.28515625" style="4" customWidth="1"/>
    <col min="7444" max="7444" width="9.28515625" style="4" bestFit="1" customWidth="1"/>
    <col min="7445" max="7680" width="9.140625" style="4"/>
    <col min="7681" max="7681" width="15.85546875" style="4" customWidth="1"/>
    <col min="7682" max="7682" width="15.28515625" style="4" customWidth="1"/>
    <col min="7683" max="7683" width="16.85546875" style="4" customWidth="1"/>
    <col min="7684" max="7684" width="21.42578125" style="4" customWidth="1"/>
    <col min="7685" max="7685" width="16.7109375" style="4" customWidth="1"/>
    <col min="7686" max="7686" width="17.7109375" style="4" customWidth="1"/>
    <col min="7687" max="7687" width="16.140625" style="4" customWidth="1"/>
    <col min="7688" max="7688" width="27.140625" style="4" customWidth="1"/>
    <col min="7689" max="7689" width="12.42578125" style="4" customWidth="1"/>
    <col min="7690" max="7690" width="11.7109375" style="4" customWidth="1"/>
    <col min="7691" max="7691" width="18.140625" style="4" customWidth="1"/>
    <col min="7692" max="7692" width="18.28515625" style="4" customWidth="1"/>
    <col min="7693" max="7693" width="16.7109375" style="4" customWidth="1"/>
    <col min="7694" max="7694" width="17.85546875" style="4" customWidth="1"/>
    <col min="7695" max="7695" width="16.85546875" style="4" customWidth="1"/>
    <col min="7696" max="7696" width="15.7109375" style="4" bestFit="1" customWidth="1"/>
    <col min="7697" max="7697" width="15.28515625" style="4" customWidth="1"/>
    <col min="7698" max="7698" width="24.7109375" style="4" customWidth="1"/>
    <col min="7699" max="7699" width="10.28515625" style="4" customWidth="1"/>
    <col min="7700" max="7700" width="9.28515625" style="4" bestFit="1" customWidth="1"/>
    <col min="7701" max="7936" width="9.140625" style="4"/>
    <col min="7937" max="7937" width="15.85546875" style="4" customWidth="1"/>
    <col min="7938" max="7938" width="15.28515625" style="4" customWidth="1"/>
    <col min="7939" max="7939" width="16.85546875" style="4" customWidth="1"/>
    <col min="7940" max="7940" width="21.42578125" style="4" customWidth="1"/>
    <col min="7941" max="7941" width="16.7109375" style="4" customWidth="1"/>
    <col min="7942" max="7942" width="17.7109375" style="4" customWidth="1"/>
    <col min="7943" max="7943" width="16.140625" style="4" customWidth="1"/>
    <col min="7944" max="7944" width="27.140625" style="4" customWidth="1"/>
    <col min="7945" max="7945" width="12.42578125" style="4" customWidth="1"/>
    <col min="7946" max="7946" width="11.7109375" style="4" customWidth="1"/>
    <col min="7947" max="7947" width="18.140625" style="4" customWidth="1"/>
    <col min="7948" max="7948" width="18.28515625" style="4" customWidth="1"/>
    <col min="7949" max="7949" width="16.7109375" style="4" customWidth="1"/>
    <col min="7950" max="7950" width="17.85546875" style="4" customWidth="1"/>
    <col min="7951" max="7951" width="16.85546875" style="4" customWidth="1"/>
    <col min="7952" max="7952" width="15.7109375" style="4" bestFit="1" customWidth="1"/>
    <col min="7953" max="7953" width="15.28515625" style="4" customWidth="1"/>
    <col min="7954" max="7954" width="24.7109375" style="4" customWidth="1"/>
    <col min="7955" max="7955" width="10.28515625" style="4" customWidth="1"/>
    <col min="7956" max="7956" width="9.28515625" style="4" bestFit="1" customWidth="1"/>
    <col min="7957" max="8192" width="9.140625" style="4"/>
    <col min="8193" max="8193" width="15.85546875" style="4" customWidth="1"/>
    <col min="8194" max="8194" width="15.28515625" style="4" customWidth="1"/>
    <col min="8195" max="8195" width="16.85546875" style="4" customWidth="1"/>
    <col min="8196" max="8196" width="21.42578125" style="4" customWidth="1"/>
    <col min="8197" max="8197" width="16.7109375" style="4" customWidth="1"/>
    <col min="8198" max="8198" width="17.7109375" style="4" customWidth="1"/>
    <col min="8199" max="8199" width="16.140625" style="4" customWidth="1"/>
    <col min="8200" max="8200" width="27.140625" style="4" customWidth="1"/>
    <col min="8201" max="8201" width="12.42578125" style="4" customWidth="1"/>
    <col min="8202" max="8202" width="11.7109375" style="4" customWidth="1"/>
    <col min="8203" max="8203" width="18.140625" style="4" customWidth="1"/>
    <col min="8204" max="8204" width="18.28515625" style="4" customWidth="1"/>
    <col min="8205" max="8205" width="16.7109375" style="4" customWidth="1"/>
    <col min="8206" max="8206" width="17.85546875" style="4" customWidth="1"/>
    <col min="8207" max="8207" width="16.85546875" style="4" customWidth="1"/>
    <col min="8208" max="8208" width="15.7109375" style="4" bestFit="1" customWidth="1"/>
    <col min="8209" max="8209" width="15.28515625" style="4" customWidth="1"/>
    <col min="8210" max="8210" width="24.7109375" style="4" customWidth="1"/>
    <col min="8211" max="8211" width="10.28515625" style="4" customWidth="1"/>
    <col min="8212" max="8212" width="9.28515625" style="4" bestFit="1" customWidth="1"/>
    <col min="8213" max="8448" width="9.140625" style="4"/>
    <col min="8449" max="8449" width="15.85546875" style="4" customWidth="1"/>
    <col min="8450" max="8450" width="15.28515625" style="4" customWidth="1"/>
    <col min="8451" max="8451" width="16.85546875" style="4" customWidth="1"/>
    <col min="8452" max="8452" width="21.42578125" style="4" customWidth="1"/>
    <col min="8453" max="8453" width="16.7109375" style="4" customWidth="1"/>
    <col min="8454" max="8454" width="17.7109375" style="4" customWidth="1"/>
    <col min="8455" max="8455" width="16.140625" style="4" customWidth="1"/>
    <col min="8456" max="8456" width="27.140625" style="4" customWidth="1"/>
    <col min="8457" max="8457" width="12.42578125" style="4" customWidth="1"/>
    <col min="8458" max="8458" width="11.7109375" style="4" customWidth="1"/>
    <col min="8459" max="8459" width="18.140625" style="4" customWidth="1"/>
    <col min="8460" max="8460" width="18.28515625" style="4" customWidth="1"/>
    <col min="8461" max="8461" width="16.7109375" style="4" customWidth="1"/>
    <col min="8462" max="8462" width="17.85546875" style="4" customWidth="1"/>
    <col min="8463" max="8463" width="16.85546875" style="4" customWidth="1"/>
    <col min="8464" max="8464" width="15.7109375" style="4" bestFit="1" customWidth="1"/>
    <col min="8465" max="8465" width="15.28515625" style="4" customWidth="1"/>
    <col min="8466" max="8466" width="24.7109375" style="4" customWidth="1"/>
    <col min="8467" max="8467" width="10.28515625" style="4" customWidth="1"/>
    <col min="8468" max="8468" width="9.28515625" style="4" bestFit="1" customWidth="1"/>
    <col min="8469" max="8704" width="9.140625" style="4"/>
    <col min="8705" max="8705" width="15.85546875" style="4" customWidth="1"/>
    <col min="8706" max="8706" width="15.28515625" style="4" customWidth="1"/>
    <col min="8707" max="8707" width="16.85546875" style="4" customWidth="1"/>
    <col min="8708" max="8708" width="21.42578125" style="4" customWidth="1"/>
    <col min="8709" max="8709" width="16.7109375" style="4" customWidth="1"/>
    <col min="8710" max="8710" width="17.7109375" style="4" customWidth="1"/>
    <col min="8711" max="8711" width="16.140625" style="4" customWidth="1"/>
    <col min="8712" max="8712" width="27.140625" style="4" customWidth="1"/>
    <col min="8713" max="8713" width="12.42578125" style="4" customWidth="1"/>
    <col min="8714" max="8714" width="11.7109375" style="4" customWidth="1"/>
    <col min="8715" max="8715" width="18.140625" style="4" customWidth="1"/>
    <col min="8716" max="8716" width="18.28515625" style="4" customWidth="1"/>
    <col min="8717" max="8717" width="16.7109375" style="4" customWidth="1"/>
    <col min="8718" max="8718" width="17.85546875" style="4" customWidth="1"/>
    <col min="8719" max="8719" width="16.85546875" style="4" customWidth="1"/>
    <col min="8720" max="8720" width="15.7109375" style="4" bestFit="1" customWidth="1"/>
    <col min="8721" max="8721" width="15.28515625" style="4" customWidth="1"/>
    <col min="8722" max="8722" width="24.7109375" style="4" customWidth="1"/>
    <col min="8723" max="8723" width="10.28515625" style="4" customWidth="1"/>
    <col min="8724" max="8724" width="9.28515625" style="4" bestFit="1" customWidth="1"/>
    <col min="8725" max="8960" width="9.140625" style="4"/>
    <col min="8961" max="8961" width="15.85546875" style="4" customWidth="1"/>
    <col min="8962" max="8962" width="15.28515625" style="4" customWidth="1"/>
    <col min="8963" max="8963" width="16.85546875" style="4" customWidth="1"/>
    <col min="8964" max="8964" width="21.42578125" style="4" customWidth="1"/>
    <col min="8965" max="8965" width="16.7109375" style="4" customWidth="1"/>
    <col min="8966" max="8966" width="17.7109375" style="4" customWidth="1"/>
    <col min="8967" max="8967" width="16.140625" style="4" customWidth="1"/>
    <col min="8968" max="8968" width="27.140625" style="4" customWidth="1"/>
    <col min="8969" max="8969" width="12.42578125" style="4" customWidth="1"/>
    <col min="8970" max="8970" width="11.7109375" style="4" customWidth="1"/>
    <col min="8971" max="8971" width="18.140625" style="4" customWidth="1"/>
    <col min="8972" max="8972" width="18.28515625" style="4" customWidth="1"/>
    <col min="8973" max="8973" width="16.7109375" style="4" customWidth="1"/>
    <col min="8974" max="8974" width="17.85546875" style="4" customWidth="1"/>
    <col min="8975" max="8975" width="16.85546875" style="4" customWidth="1"/>
    <col min="8976" max="8976" width="15.7109375" style="4" bestFit="1" customWidth="1"/>
    <col min="8977" max="8977" width="15.28515625" style="4" customWidth="1"/>
    <col min="8978" max="8978" width="24.7109375" style="4" customWidth="1"/>
    <col min="8979" max="8979" width="10.28515625" style="4" customWidth="1"/>
    <col min="8980" max="8980" width="9.28515625" style="4" bestFit="1" customWidth="1"/>
    <col min="8981" max="9216" width="9.140625" style="4"/>
    <col min="9217" max="9217" width="15.85546875" style="4" customWidth="1"/>
    <col min="9218" max="9218" width="15.28515625" style="4" customWidth="1"/>
    <col min="9219" max="9219" width="16.85546875" style="4" customWidth="1"/>
    <col min="9220" max="9220" width="21.42578125" style="4" customWidth="1"/>
    <col min="9221" max="9221" width="16.7109375" style="4" customWidth="1"/>
    <col min="9222" max="9222" width="17.7109375" style="4" customWidth="1"/>
    <col min="9223" max="9223" width="16.140625" style="4" customWidth="1"/>
    <col min="9224" max="9224" width="27.140625" style="4" customWidth="1"/>
    <col min="9225" max="9225" width="12.42578125" style="4" customWidth="1"/>
    <col min="9226" max="9226" width="11.7109375" style="4" customWidth="1"/>
    <col min="9227" max="9227" width="18.140625" style="4" customWidth="1"/>
    <col min="9228" max="9228" width="18.28515625" style="4" customWidth="1"/>
    <col min="9229" max="9229" width="16.7109375" style="4" customWidth="1"/>
    <col min="9230" max="9230" width="17.85546875" style="4" customWidth="1"/>
    <col min="9231" max="9231" width="16.85546875" style="4" customWidth="1"/>
    <col min="9232" max="9232" width="15.7109375" style="4" bestFit="1" customWidth="1"/>
    <col min="9233" max="9233" width="15.28515625" style="4" customWidth="1"/>
    <col min="9234" max="9234" width="24.7109375" style="4" customWidth="1"/>
    <col min="9235" max="9235" width="10.28515625" style="4" customWidth="1"/>
    <col min="9236" max="9236" width="9.28515625" style="4" bestFit="1" customWidth="1"/>
    <col min="9237" max="9472" width="9.140625" style="4"/>
    <col min="9473" max="9473" width="15.85546875" style="4" customWidth="1"/>
    <col min="9474" max="9474" width="15.28515625" style="4" customWidth="1"/>
    <col min="9475" max="9475" width="16.85546875" style="4" customWidth="1"/>
    <col min="9476" max="9476" width="21.42578125" style="4" customWidth="1"/>
    <col min="9477" max="9477" width="16.7109375" style="4" customWidth="1"/>
    <col min="9478" max="9478" width="17.7109375" style="4" customWidth="1"/>
    <col min="9479" max="9479" width="16.140625" style="4" customWidth="1"/>
    <col min="9480" max="9480" width="27.140625" style="4" customWidth="1"/>
    <col min="9481" max="9481" width="12.42578125" style="4" customWidth="1"/>
    <col min="9482" max="9482" width="11.7109375" style="4" customWidth="1"/>
    <col min="9483" max="9483" width="18.140625" style="4" customWidth="1"/>
    <col min="9484" max="9484" width="18.28515625" style="4" customWidth="1"/>
    <col min="9485" max="9485" width="16.7109375" style="4" customWidth="1"/>
    <col min="9486" max="9486" width="17.85546875" style="4" customWidth="1"/>
    <col min="9487" max="9487" width="16.85546875" style="4" customWidth="1"/>
    <col min="9488" max="9488" width="15.7109375" style="4" bestFit="1" customWidth="1"/>
    <col min="9489" max="9489" width="15.28515625" style="4" customWidth="1"/>
    <col min="9490" max="9490" width="24.7109375" style="4" customWidth="1"/>
    <col min="9491" max="9491" width="10.28515625" style="4" customWidth="1"/>
    <col min="9492" max="9492" width="9.28515625" style="4" bestFit="1" customWidth="1"/>
    <col min="9493" max="9728" width="9.140625" style="4"/>
    <col min="9729" max="9729" width="15.85546875" style="4" customWidth="1"/>
    <col min="9730" max="9730" width="15.28515625" style="4" customWidth="1"/>
    <col min="9731" max="9731" width="16.85546875" style="4" customWidth="1"/>
    <col min="9732" max="9732" width="21.42578125" style="4" customWidth="1"/>
    <col min="9733" max="9733" width="16.7109375" style="4" customWidth="1"/>
    <col min="9734" max="9734" width="17.7109375" style="4" customWidth="1"/>
    <col min="9735" max="9735" width="16.140625" style="4" customWidth="1"/>
    <col min="9736" max="9736" width="27.140625" style="4" customWidth="1"/>
    <col min="9737" max="9737" width="12.42578125" style="4" customWidth="1"/>
    <col min="9738" max="9738" width="11.7109375" style="4" customWidth="1"/>
    <col min="9739" max="9739" width="18.140625" style="4" customWidth="1"/>
    <col min="9740" max="9740" width="18.28515625" style="4" customWidth="1"/>
    <col min="9741" max="9741" width="16.7109375" style="4" customWidth="1"/>
    <col min="9742" max="9742" width="17.85546875" style="4" customWidth="1"/>
    <col min="9743" max="9743" width="16.85546875" style="4" customWidth="1"/>
    <col min="9744" max="9744" width="15.7109375" style="4" bestFit="1" customWidth="1"/>
    <col min="9745" max="9745" width="15.28515625" style="4" customWidth="1"/>
    <col min="9746" max="9746" width="24.7109375" style="4" customWidth="1"/>
    <col min="9747" max="9747" width="10.28515625" style="4" customWidth="1"/>
    <col min="9748" max="9748" width="9.28515625" style="4" bestFit="1" customWidth="1"/>
    <col min="9749" max="9984" width="9.140625" style="4"/>
    <col min="9985" max="9985" width="15.85546875" style="4" customWidth="1"/>
    <col min="9986" max="9986" width="15.28515625" style="4" customWidth="1"/>
    <col min="9987" max="9987" width="16.85546875" style="4" customWidth="1"/>
    <col min="9988" max="9988" width="21.42578125" style="4" customWidth="1"/>
    <col min="9989" max="9989" width="16.7109375" style="4" customWidth="1"/>
    <col min="9990" max="9990" width="17.7109375" style="4" customWidth="1"/>
    <col min="9991" max="9991" width="16.140625" style="4" customWidth="1"/>
    <col min="9992" max="9992" width="27.140625" style="4" customWidth="1"/>
    <col min="9993" max="9993" width="12.42578125" style="4" customWidth="1"/>
    <col min="9994" max="9994" width="11.7109375" style="4" customWidth="1"/>
    <col min="9995" max="9995" width="18.140625" style="4" customWidth="1"/>
    <col min="9996" max="9996" width="18.28515625" style="4" customWidth="1"/>
    <col min="9997" max="9997" width="16.7109375" style="4" customWidth="1"/>
    <col min="9998" max="9998" width="17.85546875" style="4" customWidth="1"/>
    <col min="9999" max="9999" width="16.85546875" style="4" customWidth="1"/>
    <col min="10000" max="10000" width="15.7109375" style="4" bestFit="1" customWidth="1"/>
    <col min="10001" max="10001" width="15.28515625" style="4" customWidth="1"/>
    <col min="10002" max="10002" width="24.7109375" style="4" customWidth="1"/>
    <col min="10003" max="10003" width="10.28515625" style="4" customWidth="1"/>
    <col min="10004" max="10004" width="9.28515625" style="4" bestFit="1" customWidth="1"/>
    <col min="10005" max="10240" width="9.140625" style="4"/>
    <col min="10241" max="10241" width="15.85546875" style="4" customWidth="1"/>
    <col min="10242" max="10242" width="15.28515625" style="4" customWidth="1"/>
    <col min="10243" max="10243" width="16.85546875" style="4" customWidth="1"/>
    <col min="10244" max="10244" width="21.42578125" style="4" customWidth="1"/>
    <col min="10245" max="10245" width="16.7109375" style="4" customWidth="1"/>
    <col min="10246" max="10246" width="17.7109375" style="4" customWidth="1"/>
    <col min="10247" max="10247" width="16.140625" style="4" customWidth="1"/>
    <col min="10248" max="10248" width="27.140625" style="4" customWidth="1"/>
    <col min="10249" max="10249" width="12.42578125" style="4" customWidth="1"/>
    <col min="10250" max="10250" width="11.7109375" style="4" customWidth="1"/>
    <col min="10251" max="10251" width="18.140625" style="4" customWidth="1"/>
    <col min="10252" max="10252" width="18.28515625" style="4" customWidth="1"/>
    <col min="10253" max="10253" width="16.7109375" style="4" customWidth="1"/>
    <col min="10254" max="10254" width="17.85546875" style="4" customWidth="1"/>
    <col min="10255" max="10255" width="16.85546875" style="4" customWidth="1"/>
    <col min="10256" max="10256" width="15.7109375" style="4" bestFit="1" customWidth="1"/>
    <col min="10257" max="10257" width="15.28515625" style="4" customWidth="1"/>
    <col min="10258" max="10258" width="24.7109375" style="4" customWidth="1"/>
    <col min="10259" max="10259" width="10.28515625" style="4" customWidth="1"/>
    <col min="10260" max="10260" width="9.28515625" style="4" bestFit="1" customWidth="1"/>
    <col min="10261" max="10496" width="9.140625" style="4"/>
    <col min="10497" max="10497" width="15.85546875" style="4" customWidth="1"/>
    <col min="10498" max="10498" width="15.28515625" style="4" customWidth="1"/>
    <col min="10499" max="10499" width="16.85546875" style="4" customWidth="1"/>
    <col min="10500" max="10500" width="21.42578125" style="4" customWidth="1"/>
    <col min="10501" max="10501" width="16.7109375" style="4" customWidth="1"/>
    <col min="10502" max="10502" width="17.7109375" style="4" customWidth="1"/>
    <col min="10503" max="10503" width="16.140625" style="4" customWidth="1"/>
    <col min="10504" max="10504" width="27.140625" style="4" customWidth="1"/>
    <col min="10505" max="10505" width="12.42578125" style="4" customWidth="1"/>
    <col min="10506" max="10506" width="11.7109375" style="4" customWidth="1"/>
    <col min="10507" max="10507" width="18.140625" style="4" customWidth="1"/>
    <col min="10508" max="10508" width="18.28515625" style="4" customWidth="1"/>
    <col min="10509" max="10509" width="16.7109375" style="4" customWidth="1"/>
    <col min="10510" max="10510" width="17.85546875" style="4" customWidth="1"/>
    <col min="10511" max="10511" width="16.85546875" style="4" customWidth="1"/>
    <col min="10512" max="10512" width="15.7109375" style="4" bestFit="1" customWidth="1"/>
    <col min="10513" max="10513" width="15.28515625" style="4" customWidth="1"/>
    <col min="10514" max="10514" width="24.7109375" style="4" customWidth="1"/>
    <col min="10515" max="10515" width="10.28515625" style="4" customWidth="1"/>
    <col min="10516" max="10516" width="9.28515625" style="4" bestFit="1" customWidth="1"/>
    <col min="10517" max="10752" width="9.140625" style="4"/>
    <col min="10753" max="10753" width="15.85546875" style="4" customWidth="1"/>
    <col min="10754" max="10754" width="15.28515625" style="4" customWidth="1"/>
    <col min="10755" max="10755" width="16.85546875" style="4" customWidth="1"/>
    <col min="10756" max="10756" width="21.42578125" style="4" customWidth="1"/>
    <col min="10757" max="10757" width="16.7109375" style="4" customWidth="1"/>
    <col min="10758" max="10758" width="17.7109375" style="4" customWidth="1"/>
    <col min="10759" max="10759" width="16.140625" style="4" customWidth="1"/>
    <col min="10760" max="10760" width="27.140625" style="4" customWidth="1"/>
    <col min="10761" max="10761" width="12.42578125" style="4" customWidth="1"/>
    <col min="10762" max="10762" width="11.7109375" style="4" customWidth="1"/>
    <col min="10763" max="10763" width="18.140625" style="4" customWidth="1"/>
    <col min="10764" max="10764" width="18.28515625" style="4" customWidth="1"/>
    <col min="10765" max="10765" width="16.7109375" style="4" customWidth="1"/>
    <col min="10766" max="10766" width="17.85546875" style="4" customWidth="1"/>
    <col min="10767" max="10767" width="16.85546875" style="4" customWidth="1"/>
    <col min="10768" max="10768" width="15.7109375" style="4" bestFit="1" customWidth="1"/>
    <col min="10769" max="10769" width="15.28515625" style="4" customWidth="1"/>
    <col min="10770" max="10770" width="24.7109375" style="4" customWidth="1"/>
    <col min="10771" max="10771" width="10.28515625" style="4" customWidth="1"/>
    <col min="10772" max="10772" width="9.28515625" style="4" bestFit="1" customWidth="1"/>
    <col min="10773" max="11008" width="9.140625" style="4"/>
    <col min="11009" max="11009" width="15.85546875" style="4" customWidth="1"/>
    <col min="11010" max="11010" width="15.28515625" style="4" customWidth="1"/>
    <col min="11011" max="11011" width="16.85546875" style="4" customWidth="1"/>
    <col min="11012" max="11012" width="21.42578125" style="4" customWidth="1"/>
    <col min="11013" max="11013" width="16.7109375" style="4" customWidth="1"/>
    <col min="11014" max="11014" width="17.7109375" style="4" customWidth="1"/>
    <col min="11015" max="11015" width="16.140625" style="4" customWidth="1"/>
    <col min="11016" max="11016" width="27.140625" style="4" customWidth="1"/>
    <col min="11017" max="11017" width="12.42578125" style="4" customWidth="1"/>
    <col min="11018" max="11018" width="11.7109375" style="4" customWidth="1"/>
    <col min="11019" max="11019" width="18.140625" style="4" customWidth="1"/>
    <col min="11020" max="11020" width="18.28515625" style="4" customWidth="1"/>
    <col min="11021" max="11021" width="16.7109375" style="4" customWidth="1"/>
    <col min="11022" max="11022" width="17.85546875" style="4" customWidth="1"/>
    <col min="11023" max="11023" width="16.85546875" style="4" customWidth="1"/>
    <col min="11024" max="11024" width="15.7109375" style="4" bestFit="1" customWidth="1"/>
    <col min="11025" max="11025" width="15.28515625" style="4" customWidth="1"/>
    <col min="11026" max="11026" width="24.7109375" style="4" customWidth="1"/>
    <col min="11027" max="11027" width="10.28515625" style="4" customWidth="1"/>
    <col min="11028" max="11028" width="9.28515625" style="4" bestFit="1" customWidth="1"/>
    <col min="11029" max="11264" width="9.140625" style="4"/>
    <col min="11265" max="11265" width="15.85546875" style="4" customWidth="1"/>
    <col min="11266" max="11266" width="15.28515625" style="4" customWidth="1"/>
    <col min="11267" max="11267" width="16.85546875" style="4" customWidth="1"/>
    <col min="11268" max="11268" width="21.42578125" style="4" customWidth="1"/>
    <col min="11269" max="11269" width="16.7109375" style="4" customWidth="1"/>
    <col min="11270" max="11270" width="17.7109375" style="4" customWidth="1"/>
    <col min="11271" max="11271" width="16.140625" style="4" customWidth="1"/>
    <col min="11272" max="11272" width="27.140625" style="4" customWidth="1"/>
    <col min="11273" max="11273" width="12.42578125" style="4" customWidth="1"/>
    <col min="11274" max="11274" width="11.7109375" style="4" customWidth="1"/>
    <col min="11275" max="11275" width="18.140625" style="4" customWidth="1"/>
    <col min="11276" max="11276" width="18.28515625" style="4" customWidth="1"/>
    <col min="11277" max="11277" width="16.7109375" style="4" customWidth="1"/>
    <col min="11278" max="11278" width="17.85546875" style="4" customWidth="1"/>
    <col min="11279" max="11279" width="16.85546875" style="4" customWidth="1"/>
    <col min="11280" max="11280" width="15.7109375" style="4" bestFit="1" customWidth="1"/>
    <col min="11281" max="11281" width="15.28515625" style="4" customWidth="1"/>
    <col min="11282" max="11282" width="24.7109375" style="4" customWidth="1"/>
    <col min="11283" max="11283" width="10.28515625" style="4" customWidth="1"/>
    <col min="11284" max="11284" width="9.28515625" style="4" bestFit="1" customWidth="1"/>
    <col min="11285" max="11520" width="9.140625" style="4"/>
    <col min="11521" max="11521" width="15.85546875" style="4" customWidth="1"/>
    <col min="11522" max="11522" width="15.28515625" style="4" customWidth="1"/>
    <col min="11523" max="11523" width="16.85546875" style="4" customWidth="1"/>
    <col min="11524" max="11524" width="21.42578125" style="4" customWidth="1"/>
    <col min="11525" max="11525" width="16.7109375" style="4" customWidth="1"/>
    <col min="11526" max="11526" width="17.7109375" style="4" customWidth="1"/>
    <col min="11527" max="11527" width="16.140625" style="4" customWidth="1"/>
    <col min="11528" max="11528" width="27.140625" style="4" customWidth="1"/>
    <col min="11529" max="11529" width="12.42578125" style="4" customWidth="1"/>
    <col min="11530" max="11530" width="11.7109375" style="4" customWidth="1"/>
    <col min="11531" max="11531" width="18.140625" style="4" customWidth="1"/>
    <col min="11532" max="11532" width="18.28515625" style="4" customWidth="1"/>
    <col min="11533" max="11533" width="16.7109375" style="4" customWidth="1"/>
    <col min="11534" max="11534" width="17.85546875" style="4" customWidth="1"/>
    <col min="11535" max="11535" width="16.85546875" style="4" customWidth="1"/>
    <col min="11536" max="11536" width="15.7109375" style="4" bestFit="1" customWidth="1"/>
    <col min="11537" max="11537" width="15.28515625" style="4" customWidth="1"/>
    <col min="11538" max="11538" width="24.7109375" style="4" customWidth="1"/>
    <col min="11539" max="11539" width="10.28515625" style="4" customWidth="1"/>
    <col min="11540" max="11540" width="9.28515625" style="4" bestFit="1" customWidth="1"/>
    <col min="11541" max="11776" width="9.140625" style="4"/>
    <col min="11777" max="11777" width="15.85546875" style="4" customWidth="1"/>
    <col min="11778" max="11778" width="15.28515625" style="4" customWidth="1"/>
    <col min="11779" max="11779" width="16.85546875" style="4" customWidth="1"/>
    <col min="11780" max="11780" width="21.42578125" style="4" customWidth="1"/>
    <col min="11781" max="11781" width="16.7109375" style="4" customWidth="1"/>
    <col min="11782" max="11782" width="17.7109375" style="4" customWidth="1"/>
    <col min="11783" max="11783" width="16.140625" style="4" customWidth="1"/>
    <col min="11784" max="11784" width="27.140625" style="4" customWidth="1"/>
    <col min="11785" max="11785" width="12.42578125" style="4" customWidth="1"/>
    <col min="11786" max="11786" width="11.7109375" style="4" customWidth="1"/>
    <col min="11787" max="11787" width="18.140625" style="4" customWidth="1"/>
    <col min="11788" max="11788" width="18.28515625" style="4" customWidth="1"/>
    <col min="11789" max="11789" width="16.7109375" style="4" customWidth="1"/>
    <col min="11790" max="11790" width="17.85546875" style="4" customWidth="1"/>
    <col min="11791" max="11791" width="16.85546875" style="4" customWidth="1"/>
    <col min="11792" max="11792" width="15.7109375" style="4" bestFit="1" customWidth="1"/>
    <col min="11793" max="11793" width="15.28515625" style="4" customWidth="1"/>
    <col min="11794" max="11794" width="24.7109375" style="4" customWidth="1"/>
    <col min="11795" max="11795" width="10.28515625" style="4" customWidth="1"/>
    <col min="11796" max="11796" width="9.28515625" style="4" bestFit="1" customWidth="1"/>
    <col min="11797" max="12032" width="9.140625" style="4"/>
    <col min="12033" max="12033" width="15.85546875" style="4" customWidth="1"/>
    <col min="12034" max="12034" width="15.28515625" style="4" customWidth="1"/>
    <col min="12035" max="12035" width="16.85546875" style="4" customWidth="1"/>
    <col min="12036" max="12036" width="21.42578125" style="4" customWidth="1"/>
    <col min="12037" max="12037" width="16.7109375" style="4" customWidth="1"/>
    <col min="12038" max="12038" width="17.7109375" style="4" customWidth="1"/>
    <col min="12039" max="12039" width="16.140625" style="4" customWidth="1"/>
    <col min="12040" max="12040" width="27.140625" style="4" customWidth="1"/>
    <col min="12041" max="12041" width="12.42578125" style="4" customWidth="1"/>
    <col min="12042" max="12042" width="11.7109375" style="4" customWidth="1"/>
    <col min="12043" max="12043" width="18.140625" style="4" customWidth="1"/>
    <col min="12044" max="12044" width="18.28515625" style="4" customWidth="1"/>
    <col min="12045" max="12045" width="16.7109375" style="4" customWidth="1"/>
    <col min="12046" max="12046" width="17.85546875" style="4" customWidth="1"/>
    <col min="12047" max="12047" width="16.85546875" style="4" customWidth="1"/>
    <col min="12048" max="12048" width="15.7109375" style="4" bestFit="1" customWidth="1"/>
    <col min="12049" max="12049" width="15.28515625" style="4" customWidth="1"/>
    <col min="12050" max="12050" width="24.7109375" style="4" customWidth="1"/>
    <col min="12051" max="12051" width="10.28515625" style="4" customWidth="1"/>
    <col min="12052" max="12052" width="9.28515625" style="4" bestFit="1" customWidth="1"/>
    <col min="12053" max="12288" width="9.140625" style="4"/>
    <col min="12289" max="12289" width="15.85546875" style="4" customWidth="1"/>
    <col min="12290" max="12290" width="15.28515625" style="4" customWidth="1"/>
    <col min="12291" max="12291" width="16.85546875" style="4" customWidth="1"/>
    <col min="12292" max="12292" width="21.42578125" style="4" customWidth="1"/>
    <col min="12293" max="12293" width="16.7109375" style="4" customWidth="1"/>
    <col min="12294" max="12294" width="17.7109375" style="4" customWidth="1"/>
    <col min="12295" max="12295" width="16.140625" style="4" customWidth="1"/>
    <col min="12296" max="12296" width="27.140625" style="4" customWidth="1"/>
    <col min="12297" max="12297" width="12.42578125" style="4" customWidth="1"/>
    <col min="12298" max="12298" width="11.7109375" style="4" customWidth="1"/>
    <col min="12299" max="12299" width="18.140625" style="4" customWidth="1"/>
    <col min="12300" max="12300" width="18.28515625" style="4" customWidth="1"/>
    <col min="12301" max="12301" width="16.7109375" style="4" customWidth="1"/>
    <col min="12302" max="12302" width="17.85546875" style="4" customWidth="1"/>
    <col min="12303" max="12303" width="16.85546875" style="4" customWidth="1"/>
    <col min="12304" max="12304" width="15.7109375" style="4" bestFit="1" customWidth="1"/>
    <col min="12305" max="12305" width="15.28515625" style="4" customWidth="1"/>
    <col min="12306" max="12306" width="24.7109375" style="4" customWidth="1"/>
    <col min="12307" max="12307" width="10.28515625" style="4" customWidth="1"/>
    <col min="12308" max="12308" width="9.28515625" style="4" bestFit="1" customWidth="1"/>
    <col min="12309" max="12544" width="9.140625" style="4"/>
    <col min="12545" max="12545" width="15.85546875" style="4" customWidth="1"/>
    <col min="12546" max="12546" width="15.28515625" style="4" customWidth="1"/>
    <col min="12547" max="12547" width="16.85546875" style="4" customWidth="1"/>
    <col min="12548" max="12548" width="21.42578125" style="4" customWidth="1"/>
    <col min="12549" max="12549" width="16.7109375" style="4" customWidth="1"/>
    <col min="12550" max="12550" width="17.7109375" style="4" customWidth="1"/>
    <col min="12551" max="12551" width="16.140625" style="4" customWidth="1"/>
    <col min="12552" max="12552" width="27.140625" style="4" customWidth="1"/>
    <col min="12553" max="12553" width="12.42578125" style="4" customWidth="1"/>
    <col min="12554" max="12554" width="11.7109375" style="4" customWidth="1"/>
    <col min="12555" max="12555" width="18.140625" style="4" customWidth="1"/>
    <col min="12556" max="12556" width="18.28515625" style="4" customWidth="1"/>
    <col min="12557" max="12557" width="16.7109375" style="4" customWidth="1"/>
    <col min="12558" max="12558" width="17.85546875" style="4" customWidth="1"/>
    <col min="12559" max="12559" width="16.85546875" style="4" customWidth="1"/>
    <col min="12560" max="12560" width="15.7109375" style="4" bestFit="1" customWidth="1"/>
    <col min="12561" max="12561" width="15.28515625" style="4" customWidth="1"/>
    <col min="12562" max="12562" width="24.7109375" style="4" customWidth="1"/>
    <col min="12563" max="12563" width="10.28515625" style="4" customWidth="1"/>
    <col min="12564" max="12564" width="9.28515625" style="4" bestFit="1" customWidth="1"/>
    <col min="12565" max="12800" width="9.140625" style="4"/>
    <col min="12801" max="12801" width="15.85546875" style="4" customWidth="1"/>
    <col min="12802" max="12802" width="15.28515625" style="4" customWidth="1"/>
    <col min="12803" max="12803" width="16.85546875" style="4" customWidth="1"/>
    <col min="12804" max="12804" width="21.42578125" style="4" customWidth="1"/>
    <col min="12805" max="12805" width="16.7109375" style="4" customWidth="1"/>
    <col min="12806" max="12806" width="17.7109375" style="4" customWidth="1"/>
    <col min="12807" max="12807" width="16.140625" style="4" customWidth="1"/>
    <col min="12808" max="12808" width="27.140625" style="4" customWidth="1"/>
    <col min="12809" max="12809" width="12.42578125" style="4" customWidth="1"/>
    <col min="12810" max="12810" width="11.7109375" style="4" customWidth="1"/>
    <col min="12811" max="12811" width="18.140625" style="4" customWidth="1"/>
    <col min="12812" max="12812" width="18.28515625" style="4" customWidth="1"/>
    <col min="12813" max="12813" width="16.7109375" style="4" customWidth="1"/>
    <col min="12814" max="12814" width="17.85546875" style="4" customWidth="1"/>
    <col min="12815" max="12815" width="16.85546875" style="4" customWidth="1"/>
    <col min="12816" max="12816" width="15.7109375" style="4" bestFit="1" customWidth="1"/>
    <col min="12817" max="12817" width="15.28515625" style="4" customWidth="1"/>
    <col min="12818" max="12818" width="24.7109375" style="4" customWidth="1"/>
    <col min="12819" max="12819" width="10.28515625" style="4" customWidth="1"/>
    <col min="12820" max="12820" width="9.28515625" style="4" bestFit="1" customWidth="1"/>
    <col min="12821" max="13056" width="9.140625" style="4"/>
    <col min="13057" max="13057" width="15.85546875" style="4" customWidth="1"/>
    <col min="13058" max="13058" width="15.28515625" style="4" customWidth="1"/>
    <col min="13059" max="13059" width="16.85546875" style="4" customWidth="1"/>
    <col min="13060" max="13060" width="21.42578125" style="4" customWidth="1"/>
    <col min="13061" max="13061" width="16.7109375" style="4" customWidth="1"/>
    <col min="13062" max="13062" width="17.7109375" style="4" customWidth="1"/>
    <col min="13063" max="13063" width="16.140625" style="4" customWidth="1"/>
    <col min="13064" max="13064" width="27.140625" style="4" customWidth="1"/>
    <col min="13065" max="13065" width="12.42578125" style="4" customWidth="1"/>
    <col min="13066" max="13066" width="11.7109375" style="4" customWidth="1"/>
    <col min="13067" max="13067" width="18.140625" style="4" customWidth="1"/>
    <col min="13068" max="13068" width="18.28515625" style="4" customWidth="1"/>
    <col min="13069" max="13069" width="16.7109375" style="4" customWidth="1"/>
    <col min="13070" max="13070" width="17.85546875" style="4" customWidth="1"/>
    <col min="13071" max="13071" width="16.85546875" style="4" customWidth="1"/>
    <col min="13072" max="13072" width="15.7109375" style="4" bestFit="1" customWidth="1"/>
    <col min="13073" max="13073" width="15.28515625" style="4" customWidth="1"/>
    <col min="13074" max="13074" width="24.7109375" style="4" customWidth="1"/>
    <col min="13075" max="13075" width="10.28515625" style="4" customWidth="1"/>
    <col min="13076" max="13076" width="9.28515625" style="4" bestFit="1" customWidth="1"/>
    <col min="13077" max="13312" width="9.140625" style="4"/>
    <col min="13313" max="13313" width="15.85546875" style="4" customWidth="1"/>
    <col min="13314" max="13314" width="15.28515625" style="4" customWidth="1"/>
    <col min="13315" max="13315" width="16.85546875" style="4" customWidth="1"/>
    <col min="13316" max="13316" width="21.42578125" style="4" customWidth="1"/>
    <col min="13317" max="13317" width="16.7109375" style="4" customWidth="1"/>
    <col min="13318" max="13318" width="17.7109375" style="4" customWidth="1"/>
    <col min="13319" max="13319" width="16.140625" style="4" customWidth="1"/>
    <col min="13320" max="13320" width="27.140625" style="4" customWidth="1"/>
    <col min="13321" max="13321" width="12.42578125" style="4" customWidth="1"/>
    <col min="13322" max="13322" width="11.7109375" style="4" customWidth="1"/>
    <col min="13323" max="13323" width="18.140625" style="4" customWidth="1"/>
    <col min="13324" max="13324" width="18.28515625" style="4" customWidth="1"/>
    <col min="13325" max="13325" width="16.7109375" style="4" customWidth="1"/>
    <col min="13326" max="13326" width="17.85546875" style="4" customWidth="1"/>
    <col min="13327" max="13327" width="16.85546875" style="4" customWidth="1"/>
    <col min="13328" max="13328" width="15.7109375" style="4" bestFit="1" customWidth="1"/>
    <col min="13329" max="13329" width="15.28515625" style="4" customWidth="1"/>
    <col min="13330" max="13330" width="24.7109375" style="4" customWidth="1"/>
    <col min="13331" max="13331" width="10.28515625" style="4" customWidth="1"/>
    <col min="13332" max="13332" width="9.28515625" style="4" bestFit="1" customWidth="1"/>
    <col min="13333" max="13568" width="9.140625" style="4"/>
    <col min="13569" max="13569" width="15.85546875" style="4" customWidth="1"/>
    <col min="13570" max="13570" width="15.28515625" style="4" customWidth="1"/>
    <col min="13571" max="13571" width="16.85546875" style="4" customWidth="1"/>
    <col min="13572" max="13572" width="21.42578125" style="4" customWidth="1"/>
    <col min="13573" max="13573" width="16.7109375" style="4" customWidth="1"/>
    <col min="13574" max="13574" width="17.7109375" style="4" customWidth="1"/>
    <col min="13575" max="13575" width="16.140625" style="4" customWidth="1"/>
    <col min="13576" max="13576" width="27.140625" style="4" customWidth="1"/>
    <col min="13577" max="13577" width="12.42578125" style="4" customWidth="1"/>
    <col min="13578" max="13578" width="11.7109375" style="4" customWidth="1"/>
    <col min="13579" max="13579" width="18.140625" style="4" customWidth="1"/>
    <col min="13580" max="13580" width="18.28515625" style="4" customWidth="1"/>
    <col min="13581" max="13581" width="16.7109375" style="4" customWidth="1"/>
    <col min="13582" max="13582" width="17.85546875" style="4" customWidth="1"/>
    <col min="13583" max="13583" width="16.85546875" style="4" customWidth="1"/>
    <col min="13584" max="13584" width="15.7109375" style="4" bestFit="1" customWidth="1"/>
    <col min="13585" max="13585" width="15.28515625" style="4" customWidth="1"/>
    <col min="13586" max="13586" width="24.7109375" style="4" customWidth="1"/>
    <col min="13587" max="13587" width="10.28515625" style="4" customWidth="1"/>
    <col min="13588" max="13588" width="9.28515625" style="4" bestFit="1" customWidth="1"/>
    <col min="13589" max="13824" width="9.140625" style="4"/>
    <col min="13825" max="13825" width="15.85546875" style="4" customWidth="1"/>
    <col min="13826" max="13826" width="15.28515625" style="4" customWidth="1"/>
    <col min="13827" max="13827" width="16.85546875" style="4" customWidth="1"/>
    <col min="13828" max="13828" width="21.42578125" style="4" customWidth="1"/>
    <col min="13829" max="13829" width="16.7109375" style="4" customWidth="1"/>
    <col min="13830" max="13830" width="17.7109375" style="4" customWidth="1"/>
    <col min="13831" max="13831" width="16.140625" style="4" customWidth="1"/>
    <col min="13832" max="13832" width="27.140625" style="4" customWidth="1"/>
    <col min="13833" max="13833" width="12.42578125" style="4" customWidth="1"/>
    <col min="13834" max="13834" width="11.7109375" style="4" customWidth="1"/>
    <col min="13835" max="13835" width="18.140625" style="4" customWidth="1"/>
    <col min="13836" max="13836" width="18.28515625" style="4" customWidth="1"/>
    <col min="13837" max="13837" width="16.7109375" style="4" customWidth="1"/>
    <col min="13838" max="13838" width="17.85546875" style="4" customWidth="1"/>
    <col min="13839" max="13839" width="16.85546875" style="4" customWidth="1"/>
    <col min="13840" max="13840" width="15.7109375" style="4" bestFit="1" customWidth="1"/>
    <col min="13841" max="13841" width="15.28515625" style="4" customWidth="1"/>
    <col min="13842" max="13842" width="24.7109375" style="4" customWidth="1"/>
    <col min="13843" max="13843" width="10.28515625" style="4" customWidth="1"/>
    <col min="13844" max="13844" width="9.28515625" style="4" bestFit="1" customWidth="1"/>
    <col min="13845" max="14080" width="9.140625" style="4"/>
    <col min="14081" max="14081" width="15.85546875" style="4" customWidth="1"/>
    <col min="14082" max="14082" width="15.28515625" style="4" customWidth="1"/>
    <col min="14083" max="14083" width="16.85546875" style="4" customWidth="1"/>
    <col min="14084" max="14084" width="21.42578125" style="4" customWidth="1"/>
    <col min="14085" max="14085" width="16.7109375" style="4" customWidth="1"/>
    <col min="14086" max="14086" width="17.7109375" style="4" customWidth="1"/>
    <col min="14087" max="14087" width="16.140625" style="4" customWidth="1"/>
    <col min="14088" max="14088" width="27.140625" style="4" customWidth="1"/>
    <col min="14089" max="14089" width="12.42578125" style="4" customWidth="1"/>
    <col min="14090" max="14090" width="11.7109375" style="4" customWidth="1"/>
    <col min="14091" max="14091" width="18.140625" style="4" customWidth="1"/>
    <col min="14092" max="14092" width="18.28515625" style="4" customWidth="1"/>
    <col min="14093" max="14093" width="16.7109375" style="4" customWidth="1"/>
    <col min="14094" max="14094" width="17.85546875" style="4" customWidth="1"/>
    <col min="14095" max="14095" width="16.85546875" style="4" customWidth="1"/>
    <col min="14096" max="14096" width="15.7109375" style="4" bestFit="1" customWidth="1"/>
    <col min="14097" max="14097" width="15.28515625" style="4" customWidth="1"/>
    <col min="14098" max="14098" width="24.7109375" style="4" customWidth="1"/>
    <col min="14099" max="14099" width="10.28515625" style="4" customWidth="1"/>
    <col min="14100" max="14100" width="9.28515625" style="4" bestFit="1" customWidth="1"/>
    <col min="14101" max="14336" width="9.140625" style="4"/>
    <col min="14337" max="14337" width="15.85546875" style="4" customWidth="1"/>
    <col min="14338" max="14338" width="15.28515625" style="4" customWidth="1"/>
    <col min="14339" max="14339" width="16.85546875" style="4" customWidth="1"/>
    <col min="14340" max="14340" width="21.42578125" style="4" customWidth="1"/>
    <col min="14341" max="14341" width="16.7109375" style="4" customWidth="1"/>
    <col min="14342" max="14342" width="17.7109375" style="4" customWidth="1"/>
    <col min="14343" max="14343" width="16.140625" style="4" customWidth="1"/>
    <col min="14344" max="14344" width="27.140625" style="4" customWidth="1"/>
    <col min="14345" max="14345" width="12.42578125" style="4" customWidth="1"/>
    <col min="14346" max="14346" width="11.7109375" style="4" customWidth="1"/>
    <col min="14347" max="14347" width="18.140625" style="4" customWidth="1"/>
    <col min="14348" max="14348" width="18.28515625" style="4" customWidth="1"/>
    <col min="14349" max="14349" width="16.7109375" style="4" customWidth="1"/>
    <col min="14350" max="14350" width="17.85546875" style="4" customWidth="1"/>
    <col min="14351" max="14351" width="16.85546875" style="4" customWidth="1"/>
    <col min="14352" max="14352" width="15.7109375" style="4" bestFit="1" customWidth="1"/>
    <col min="14353" max="14353" width="15.28515625" style="4" customWidth="1"/>
    <col min="14354" max="14354" width="24.7109375" style="4" customWidth="1"/>
    <col min="14355" max="14355" width="10.28515625" style="4" customWidth="1"/>
    <col min="14356" max="14356" width="9.28515625" style="4" bestFit="1" customWidth="1"/>
    <col min="14357" max="14592" width="9.140625" style="4"/>
    <col min="14593" max="14593" width="15.85546875" style="4" customWidth="1"/>
    <col min="14594" max="14594" width="15.28515625" style="4" customWidth="1"/>
    <col min="14595" max="14595" width="16.85546875" style="4" customWidth="1"/>
    <col min="14596" max="14596" width="21.42578125" style="4" customWidth="1"/>
    <col min="14597" max="14597" width="16.7109375" style="4" customWidth="1"/>
    <col min="14598" max="14598" width="17.7109375" style="4" customWidth="1"/>
    <col min="14599" max="14599" width="16.140625" style="4" customWidth="1"/>
    <col min="14600" max="14600" width="27.140625" style="4" customWidth="1"/>
    <col min="14601" max="14601" width="12.42578125" style="4" customWidth="1"/>
    <col min="14602" max="14602" width="11.7109375" style="4" customWidth="1"/>
    <col min="14603" max="14603" width="18.140625" style="4" customWidth="1"/>
    <col min="14604" max="14604" width="18.28515625" style="4" customWidth="1"/>
    <col min="14605" max="14605" width="16.7109375" style="4" customWidth="1"/>
    <col min="14606" max="14606" width="17.85546875" style="4" customWidth="1"/>
    <col min="14607" max="14607" width="16.85546875" style="4" customWidth="1"/>
    <col min="14608" max="14608" width="15.7109375" style="4" bestFit="1" customWidth="1"/>
    <col min="14609" max="14609" width="15.28515625" style="4" customWidth="1"/>
    <col min="14610" max="14610" width="24.7109375" style="4" customWidth="1"/>
    <col min="14611" max="14611" width="10.28515625" style="4" customWidth="1"/>
    <col min="14612" max="14612" width="9.28515625" style="4" bestFit="1" customWidth="1"/>
    <col min="14613" max="14848" width="9.140625" style="4"/>
    <col min="14849" max="14849" width="15.85546875" style="4" customWidth="1"/>
    <col min="14850" max="14850" width="15.28515625" style="4" customWidth="1"/>
    <col min="14851" max="14851" width="16.85546875" style="4" customWidth="1"/>
    <col min="14852" max="14852" width="21.42578125" style="4" customWidth="1"/>
    <col min="14853" max="14853" width="16.7109375" style="4" customWidth="1"/>
    <col min="14854" max="14854" width="17.7109375" style="4" customWidth="1"/>
    <col min="14855" max="14855" width="16.140625" style="4" customWidth="1"/>
    <col min="14856" max="14856" width="27.140625" style="4" customWidth="1"/>
    <col min="14857" max="14857" width="12.42578125" style="4" customWidth="1"/>
    <col min="14858" max="14858" width="11.7109375" style="4" customWidth="1"/>
    <col min="14859" max="14859" width="18.140625" style="4" customWidth="1"/>
    <col min="14860" max="14860" width="18.28515625" style="4" customWidth="1"/>
    <col min="14861" max="14861" width="16.7109375" style="4" customWidth="1"/>
    <col min="14862" max="14862" width="17.85546875" style="4" customWidth="1"/>
    <col min="14863" max="14863" width="16.85546875" style="4" customWidth="1"/>
    <col min="14864" max="14864" width="15.7109375" style="4" bestFit="1" customWidth="1"/>
    <col min="14865" max="14865" width="15.28515625" style="4" customWidth="1"/>
    <col min="14866" max="14866" width="24.7109375" style="4" customWidth="1"/>
    <col min="14867" max="14867" width="10.28515625" style="4" customWidth="1"/>
    <col min="14868" max="14868" width="9.28515625" style="4" bestFit="1" customWidth="1"/>
    <col min="14869" max="15104" width="9.140625" style="4"/>
    <col min="15105" max="15105" width="15.85546875" style="4" customWidth="1"/>
    <col min="15106" max="15106" width="15.28515625" style="4" customWidth="1"/>
    <col min="15107" max="15107" width="16.85546875" style="4" customWidth="1"/>
    <col min="15108" max="15108" width="21.42578125" style="4" customWidth="1"/>
    <col min="15109" max="15109" width="16.7109375" style="4" customWidth="1"/>
    <col min="15110" max="15110" width="17.7109375" style="4" customWidth="1"/>
    <col min="15111" max="15111" width="16.140625" style="4" customWidth="1"/>
    <col min="15112" max="15112" width="27.140625" style="4" customWidth="1"/>
    <col min="15113" max="15113" width="12.42578125" style="4" customWidth="1"/>
    <col min="15114" max="15114" width="11.7109375" style="4" customWidth="1"/>
    <col min="15115" max="15115" width="18.140625" style="4" customWidth="1"/>
    <col min="15116" max="15116" width="18.28515625" style="4" customWidth="1"/>
    <col min="15117" max="15117" width="16.7109375" style="4" customWidth="1"/>
    <col min="15118" max="15118" width="17.85546875" style="4" customWidth="1"/>
    <col min="15119" max="15119" width="16.85546875" style="4" customWidth="1"/>
    <col min="15120" max="15120" width="15.7109375" style="4" bestFit="1" customWidth="1"/>
    <col min="15121" max="15121" width="15.28515625" style="4" customWidth="1"/>
    <col min="15122" max="15122" width="24.7109375" style="4" customWidth="1"/>
    <col min="15123" max="15123" width="10.28515625" style="4" customWidth="1"/>
    <col min="15124" max="15124" width="9.28515625" style="4" bestFit="1" customWidth="1"/>
    <col min="15125" max="15360" width="9.140625" style="4"/>
    <col min="15361" max="15361" width="15.85546875" style="4" customWidth="1"/>
    <col min="15362" max="15362" width="15.28515625" style="4" customWidth="1"/>
    <col min="15363" max="15363" width="16.85546875" style="4" customWidth="1"/>
    <col min="15364" max="15364" width="21.42578125" style="4" customWidth="1"/>
    <col min="15365" max="15365" width="16.7109375" style="4" customWidth="1"/>
    <col min="15366" max="15366" width="17.7109375" style="4" customWidth="1"/>
    <col min="15367" max="15367" width="16.140625" style="4" customWidth="1"/>
    <col min="15368" max="15368" width="27.140625" style="4" customWidth="1"/>
    <col min="15369" max="15369" width="12.42578125" style="4" customWidth="1"/>
    <col min="15370" max="15370" width="11.7109375" style="4" customWidth="1"/>
    <col min="15371" max="15371" width="18.140625" style="4" customWidth="1"/>
    <col min="15372" max="15372" width="18.28515625" style="4" customWidth="1"/>
    <col min="15373" max="15373" width="16.7109375" style="4" customWidth="1"/>
    <col min="15374" max="15374" width="17.85546875" style="4" customWidth="1"/>
    <col min="15375" max="15375" width="16.85546875" style="4" customWidth="1"/>
    <col min="15376" max="15376" width="15.7109375" style="4" bestFit="1" customWidth="1"/>
    <col min="15377" max="15377" width="15.28515625" style="4" customWidth="1"/>
    <col min="15378" max="15378" width="24.7109375" style="4" customWidth="1"/>
    <col min="15379" max="15379" width="10.28515625" style="4" customWidth="1"/>
    <col min="15380" max="15380" width="9.28515625" style="4" bestFit="1" customWidth="1"/>
    <col min="15381" max="15616" width="9.140625" style="4"/>
    <col min="15617" max="15617" width="15.85546875" style="4" customWidth="1"/>
    <col min="15618" max="15618" width="15.28515625" style="4" customWidth="1"/>
    <col min="15619" max="15619" width="16.85546875" style="4" customWidth="1"/>
    <col min="15620" max="15620" width="21.42578125" style="4" customWidth="1"/>
    <col min="15621" max="15621" width="16.7109375" style="4" customWidth="1"/>
    <col min="15622" max="15622" width="17.7109375" style="4" customWidth="1"/>
    <col min="15623" max="15623" width="16.140625" style="4" customWidth="1"/>
    <col min="15624" max="15624" width="27.140625" style="4" customWidth="1"/>
    <col min="15625" max="15625" width="12.42578125" style="4" customWidth="1"/>
    <col min="15626" max="15626" width="11.7109375" style="4" customWidth="1"/>
    <col min="15627" max="15627" width="18.140625" style="4" customWidth="1"/>
    <col min="15628" max="15628" width="18.28515625" style="4" customWidth="1"/>
    <col min="15629" max="15629" width="16.7109375" style="4" customWidth="1"/>
    <col min="15630" max="15630" width="17.85546875" style="4" customWidth="1"/>
    <col min="15631" max="15631" width="16.85546875" style="4" customWidth="1"/>
    <col min="15632" max="15632" width="15.7109375" style="4" bestFit="1" customWidth="1"/>
    <col min="15633" max="15633" width="15.28515625" style="4" customWidth="1"/>
    <col min="15634" max="15634" width="24.7109375" style="4" customWidth="1"/>
    <col min="15635" max="15635" width="10.28515625" style="4" customWidth="1"/>
    <col min="15636" max="15636" width="9.28515625" style="4" bestFit="1" customWidth="1"/>
    <col min="15637" max="15872" width="9.140625" style="4"/>
    <col min="15873" max="15873" width="15.85546875" style="4" customWidth="1"/>
    <col min="15874" max="15874" width="15.28515625" style="4" customWidth="1"/>
    <col min="15875" max="15875" width="16.85546875" style="4" customWidth="1"/>
    <col min="15876" max="15876" width="21.42578125" style="4" customWidth="1"/>
    <col min="15877" max="15877" width="16.7109375" style="4" customWidth="1"/>
    <col min="15878" max="15878" width="17.7109375" style="4" customWidth="1"/>
    <col min="15879" max="15879" width="16.140625" style="4" customWidth="1"/>
    <col min="15880" max="15880" width="27.140625" style="4" customWidth="1"/>
    <col min="15881" max="15881" width="12.42578125" style="4" customWidth="1"/>
    <col min="15882" max="15882" width="11.7109375" style="4" customWidth="1"/>
    <col min="15883" max="15883" width="18.140625" style="4" customWidth="1"/>
    <col min="15884" max="15884" width="18.28515625" style="4" customWidth="1"/>
    <col min="15885" max="15885" width="16.7109375" style="4" customWidth="1"/>
    <col min="15886" max="15886" width="17.85546875" style="4" customWidth="1"/>
    <col min="15887" max="15887" width="16.85546875" style="4" customWidth="1"/>
    <col min="15888" max="15888" width="15.7109375" style="4" bestFit="1" customWidth="1"/>
    <col min="15889" max="15889" width="15.28515625" style="4" customWidth="1"/>
    <col min="15890" max="15890" width="24.7109375" style="4" customWidth="1"/>
    <col min="15891" max="15891" width="10.28515625" style="4" customWidth="1"/>
    <col min="15892" max="15892" width="9.28515625" style="4" bestFit="1" customWidth="1"/>
    <col min="15893" max="16128" width="9.140625" style="4"/>
    <col min="16129" max="16129" width="15.85546875" style="4" customWidth="1"/>
    <col min="16130" max="16130" width="15.28515625" style="4" customWidth="1"/>
    <col min="16131" max="16131" width="16.85546875" style="4" customWidth="1"/>
    <col min="16132" max="16132" width="21.42578125" style="4" customWidth="1"/>
    <col min="16133" max="16133" width="16.7109375" style="4" customWidth="1"/>
    <col min="16134" max="16134" width="17.7109375" style="4" customWidth="1"/>
    <col min="16135" max="16135" width="16.140625" style="4" customWidth="1"/>
    <col min="16136" max="16136" width="27.140625" style="4" customWidth="1"/>
    <col min="16137" max="16137" width="12.42578125" style="4" customWidth="1"/>
    <col min="16138" max="16138" width="11.7109375" style="4" customWidth="1"/>
    <col min="16139" max="16139" width="18.140625" style="4" customWidth="1"/>
    <col min="16140" max="16140" width="18.28515625" style="4" customWidth="1"/>
    <col min="16141" max="16141" width="16.7109375" style="4" customWidth="1"/>
    <col min="16142" max="16142" width="17.85546875" style="4" customWidth="1"/>
    <col min="16143" max="16143" width="16.85546875" style="4" customWidth="1"/>
    <col min="16144" max="16144" width="15.7109375" style="4" bestFit="1" customWidth="1"/>
    <col min="16145" max="16145" width="15.28515625" style="4" customWidth="1"/>
    <col min="16146" max="16146" width="24.7109375" style="4" customWidth="1"/>
    <col min="16147" max="16147" width="10.28515625" style="4" customWidth="1"/>
    <col min="16148" max="16148" width="9.28515625" style="4" bestFit="1" customWidth="1"/>
    <col min="16149" max="16384" width="9.140625" style="4"/>
  </cols>
  <sheetData>
    <row r="1" spans="1:27" ht="74.25" customHeight="1" thickTop="1" thickBot="1" x14ac:dyDescent="0.25">
      <c r="A1" s="108" t="s">
        <v>184</v>
      </c>
      <c r="B1" s="21" t="s">
        <v>1</v>
      </c>
      <c r="C1" s="21" t="s">
        <v>161</v>
      </c>
      <c r="D1" s="21" t="s">
        <v>177</v>
      </c>
      <c r="E1" s="21" t="s">
        <v>2</v>
      </c>
      <c r="F1" s="21" t="s">
        <v>3</v>
      </c>
      <c r="G1" s="22" t="s">
        <v>223</v>
      </c>
      <c r="H1" s="21" t="s">
        <v>185</v>
      </c>
      <c r="I1" s="21" t="s">
        <v>5</v>
      </c>
      <c r="J1" s="21" t="s">
        <v>186</v>
      </c>
      <c r="K1" s="21" t="s">
        <v>906</v>
      </c>
      <c r="L1" s="21" t="s">
        <v>187</v>
      </c>
      <c r="M1" s="21" t="s">
        <v>188</v>
      </c>
      <c r="N1" s="21" t="s">
        <v>189</v>
      </c>
      <c r="O1" s="21" t="s">
        <v>774</v>
      </c>
      <c r="P1" s="21" t="s">
        <v>775</v>
      </c>
      <c r="Q1" s="21" t="s">
        <v>776</v>
      </c>
      <c r="R1" s="21" t="s">
        <v>777</v>
      </c>
      <c r="S1" s="21" t="s">
        <v>190</v>
      </c>
      <c r="T1" s="190" t="s">
        <v>456</v>
      </c>
      <c r="U1" s="221" t="s">
        <v>980</v>
      </c>
      <c r="V1" s="3"/>
      <c r="W1" s="3"/>
      <c r="X1" s="3"/>
      <c r="Y1" s="3"/>
      <c r="Z1" s="3"/>
      <c r="AA1" s="3"/>
    </row>
    <row r="2" spans="1:27" ht="27" customHeight="1" thickTop="1" thickBot="1" x14ac:dyDescent="0.25">
      <c r="A2" s="182" t="s">
        <v>921</v>
      </c>
      <c r="B2" s="182"/>
      <c r="C2" s="182"/>
      <c r="D2" s="182"/>
      <c r="E2" s="182"/>
      <c r="F2" s="182"/>
      <c r="G2" s="182"/>
      <c r="H2" s="182"/>
      <c r="I2" s="182"/>
      <c r="J2" s="182"/>
      <c r="K2" s="182"/>
      <c r="L2" s="182"/>
      <c r="M2" s="182"/>
      <c r="N2" s="182"/>
      <c r="O2" s="182"/>
      <c r="P2" s="182"/>
      <c r="Q2" s="182"/>
      <c r="R2" s="182"/>
      <c r="S2" s="182"/>
      <c r="T2" s="182"/>
      <c r="U2" s="194"/>
      <c r="V2" s="3"/>
      <c r="W2" s="3"/>
      <c r="X2" s="3"/>
      <c r="Y2" s="3"/>
      <c r="Z2" s="3"/>
      <c r="AA2" s="3"/>
    </row>
    <row r="3" spans="1:27" s="5" customFormat="1" ht="187.5" customHeight="1" thickTop="1" thickBot="1" x14ac:dyDescent="0.3">
      <c r="A3" s="108" t="s">
        <v>191</v>
      </c>
      <c r="B3" s="108" t="s">
        <v>7</v>
      </c>
      <c r="C3" s="108" t="s">
        <v>224</v>
      </c>
      <c r="D3" s="108" t="s">
        <v>225</v>
      </c>
      <c r="E3" s="108" t="s">
        <v>226</v>
      </c>
      <c r="F3" s="108" t="s">
        <v>192</v>
      </c>
      <c r="G3" s="108" t="s">
        <v>458</v>
      </c>
      <c r="H3" s="108" t="s">
        <v>9</v>
      </c>
      <c r="I3" s="108" t="s">
        <v>10</v>
      </c>
      <c r="J3" s="109" t="s">
        <v>47</v>
      </c>
      <c r="K3" s="109" t="s">
        <v>47</v>
      </c>
      <c r="L3" s="109" t="s">
        <v>193</v>
      </c>
      <c r="M3" s="109" t="s">
        <v>194</v>
      </c>
      <c r="N3" s="108" t="s">
        <v>227</v>
      </c>
      <c r="O3" s="108" t="s">
        <v>779</v>
      </c>
      <c r="P3" s="108" t="s">
        <v>778</v>
      </c>
      <c r="Q3" s="108" t="s">
        <v>780</v>
      </c>
      <c r="R3" s="108" t="s">
        <v>780</v>
      </c>
      <c r="S3" s="108" t="s">
        <v>228</v>
      </c>
      <c r="T3" s="191" t="s">
        <v>195</v>
      </c>
      <c r="U3" s="195">
        <v>1</v>
      </c>
    </row>
    <row r="4" spans="1:27" s="5" customFormat="1" ht="135" customHeight="1" thickTop="1" thickBot="1" x14ac:dyDescent="0.3">
      <c r="A4" s="108" t="s">
        <v>6</v>
      </c>
      <c r="B4" s="108" t="s">
        <v>7</v>
      </c>
      <c r="C4" s="108" t="s">
        <v>288</v>
      </c>
      <c r="D4" s="108" t="s">
        <v>289</v>
      </c>
      <c r="E4" s="108" t="s">
        <v>290</v>
      </c>
      <c r="F4" s="108" t="s">
        <v>196</v>
      </c>
      <c r="G4" s="108" t="s">
        <v>229</v>
      </c>
      <c r="H4" s="108" t="s">
        <v>9</v>
      </c>
      <c r="I4" s="108" t="s">
        <v>10</v>
      </c>
      <c r="J4" s="109" t="s">
        <v>47</v>
      </c>
      <c r="K4" s="109" t="s">
        <v>47</v>
      </c>
      <c r="L4" s="109" t="s">
        <v>230</v>
      </c>
      <c r="M4" s="109" t="s">
        <v>194</v>
      </c>
      <c r="N4" s="109" t="s">
        <v>8</v>
      </c>
      <c r="O4" s="109" t="s">
        <v>8</v>
      </c>
      <c r="P4" s="109" t="s">
        <v>8</v>
      </c>
      <c r="Q4" s="109" t="s">
        <v>8</v>
      </c>
      <c r="R4" s="109" t="s">
        <v>8</v>
      </c>
      <c r="S4" s="109" t="s">
        <v>197</v>
      </c>
      <c r="T4" s="191" t="s">
        <v>195</v>
      </c>
      <c r="U4" s="195">
        <v>2</v>
      </c>
    </row>
    <row r="5" spans="1:27" s="5" customFormat="1" ht="210" customHeight="1" thickTop="1" thickBot="1" x14ac:dyDescent="0.3">
      <c r="A5" s="108" t="s">
        <v>6</v>
      </c>
      <c r="B5" s="108" t="s">
        <v>7</v>
      </c>
      <c r="C5" s="108" t="s">
        <v>938</v>
      </c>
      <c r="D5" s="108">
        <v>8</v>
      </c>
      <c r="E5" s="108">
        <v>8</v>
      </c>
      <c r="F5" s="108" t="s">
        <v>198</v>
      </c>
      <c r="G5" s="108" t="s">
        <v>231</v>
      </c>
      <c r="H5" s="108" t="s">
        <v>9</v>
      </c>
      <c r="I5" s="108" t="s">
        <v>10</v>
      </c>
      <c r="J5" s="109" t="s">
        <v>47</v>
      </c>
      <c r="K5" s="109" t="s">
        <v>47</v>
      </c>
      <c r="L5" s="109" t="s">
        <v>193</v>
      </c>
      <c r="M5" s="109" t="s">
        <v>194</v>
      </c>
      <c r="N5" s="110" t="s">
        <v>457</v>
      </c>
      <c r="O5" s="110" t="s">
        <v>779</v>
      </c>
      <c r="P5" s="110" t="s">
        <v>781</v>
      </c>
      <c r="Q5" s="110" t="s">
        <v>780</v>
      </c>
      <c r="R5" s="110" t="s">
        <v>780</v>
      </c>
      <c r="S5" s="109" t="s">
        <v>459</v>
      </c>
      <c r="T5" s="191" t="s">
        <v>195</v>
      </c>
      <c r="U5" s="195">
        <v>3</v>
      </c>
    </row>
    <row r="6" spans="1:27" s="5" customFormat="1" ht="154.5" customHeight="1" thickTop="1" thickBot="1" x14ac:dyDescent="0.3">
      <c r="A6" s="108" t="s">
        <v>6</v>
      </c>
      <c r="B6" s="108" t="s">
        <v>7</v>
      </c>
      <c r="C6" s="108" t="s">
        <v>232</v>
      </c>
      <c r="D6" s="108" t="s">
        <v>199</v>
      </c>
      <c r="E6" s="23">
        <v>1</v>
      </c>
      <c r="F6" s="108" t="s">
        <v>200</v>
      </c>
      <c r="G6" s="108" t="s">
        <v>233</v>
      </c>
      <c r="H6" s="108" t="s">
        <v>9</v>
      </c>
      <c r="I6" s="108" t="s">
        <v>10</v>
      </c>
      <c r="J6" s="109" t="s">
        <v>47</v>
      </c>
      <c r="K6" s="109" t="s">
        <v>47</v>
      </c>
      <c r="L6" s="109" t="s">
        <v>193</v>
      </c>
      <c r="M6" s="109" t="s">
        <v>194</v>
      </c>
      <c r="N6" s="111">
        <v>1</v>
      </c>
      <c r="O6" s="111" t="s">
        <v>779</v>
      </c>
      <c r="P6" s="111" t="s">
        <v>782</v>
      </c>
      <c r="Q6" s="111" t="s">
        <v>780</v>
      </c>
      <c r="R6" s="111" t="s">
        <v>780</v>
      </c>
      <c r="S6" s="109" t="s">
        <v>201</v>
      </c>
      <c r="T6" s="191" t="s">
        <v>195</v>
      </c>
      <c r="U6" s="195">
        <v>4</v>
      </c>
    </row>
    <row r="7" spans="1:27" s="5" customFormat="1" ht="87" customHeight="1" thickTop="1" thickBot="1" x14ac:dyDescent="0.3">
      <c r="A7" s="108" t="s">
        <v>6</v>
      </c>
      <c r="B7" s="108" t="s">
        <v>7</v>
      </c>
      <c r="C7" s="108" t="s">
        <v>234</v>
      </c>
      <c r="D7" s="108" t="s">
        <v>235</v>
      </c>
      <c r="E7" s="108" t="s">
        <v>235</v>
      </c>
      <c r="F7" s="108" t="s">
        <v>202</v>
      </c>
      <c r="G7" s="108" t="s">
        <v>236</v>
      </c>
      <c r="H7" s="108" t="s">
        <v>9</v>
      </c>
      <c r="I7" s="108" t="s">
        <v>10</v>
      </c>
      <c r="J7" s="109" t="s">
        <v>47</v>
      </c>
      <c r="K7" s="109" t="s">
        <v>47</v>
      </c>
      <c r="L7" s="109" t="s">
        <v>193</v>
      </c>
      <c r="M7" s="109" t="s">
        <v>194</v>
      </c>
      <c r="N7" s="108" t="s">
        <v>237</v>
      </c>
      <c r="O7" s="111" t="s">
        <v>779</v>
      </c>
      <c r="P7" s="108" t="s">
        <v>939</v>
      </c>
      <c r="Q7" s="111" t="s">
        <v>780</v>
      </c>
      <c r="R7" s="111" t="s">
        <v>780</v>
      </c>
      <c r="S7" s="109" t="s">
        <v>203</v>
      </c>
      <c r="T7" s="191" t="s">
        <v>195</v>
      </c>
      <c r="U7" s="195">
        <v>5</v>
      </c>
    </row>
    <row r="8" spans="1:27" s="5" customFormat="1" ht="90.75" customHeight="1" thickTop="1" thickBot="1" x14ac:dyDescent="0.3">
      <c r="A8" s="108" t="s">
        <v>205</v>
      </c>
      <c r="B8" s="108" t="s">
        <v>32</v>
      </c>
      <c r="C8" s="108" t="s">
        <v>413</v>
      </c>
      <c r="D8" s="108" t="s">
        <v>414</v>
      </c>
      <c r="E8" s="125" t="s">
        <v>415</v>
      </c>
      <c r="F8" s="108" t="s">
        <v>416</v>
      </c>
      <c r="G8" s="108" t="s">
        <v>417</v>
      </c>
      <c r="H8" s="108" t="s">
        <v>9</v>
      </c>
      <c r="I8" s="108" t="s">
        <v>10</v>
      </c>
      <c r="J8" s="109" t="s">
        <v>47</v>
      </c>
      <c r="K8" s="109" t="s">
        <v>47</v>
      </c>
      <c r="L8" s="109" t="s">
        <v>193</v>
      </c>
      <c r="M8" s="109" t="s">
        <v>194</v>
      </c>
      <c r="N8" s="108" t="s">
        <v>8</v>
      </c>
      <c r="O8" s="108" t="s">
        <v>8</v>
      </c>
      <c r="P8" s="108" t="s">
        <v>8</v>
      </c>
      <c r="Q8" s="108" t="s">
        <v>8</v>
      </c>
      <c r="R8" s="108" t="s">
        <v>8</v>
      </c>
      <c r="S8" s="109" t="s">
        <v>418</v>
      </c>
      <c r="T8" s="191" t="s">
        <v>204</v>
      </c>
      <c r="U8" s="195">
        <v>6</v>
      </c>
    </row>
    <row r="9" spans="1:27" s="5" customFormat="1" ht="117" customHeight="1" thickTop="1" thickBot="1" x14ac:dyDescent="0.3">
      <c r="A9" s="108" t="s">
        <v>205</v>
      </c>
      <c r="B9" s="108" t="s">
        <v>32</v>
      </c>
      <c r="C9" s="108" t="s">
        <v>419</v>
      </c>
      <c r="D9" s="108" t="s">
        <v>420</v>
      </c>
      <c r="E9" s="108" t="s">
        <v>421</v>
      </c>
      <c r="F9" s="108" t="s">
        <v>422</v>
      </c>
      <c r="G9" s="108" t="s">
        <v>423</v>
      </c>
      <c r="H9" s="108" t="s">
        <v>9</v>
      </c>
      <c r="I9" s="108" t="s">
        <v>10</v>
      </c>
      <c r="J9" s="109" t="s">
        <v>11</v>
      </c>
      <c r="K9" s="109" t="s">
        <v>47</v>
      </c>
      <c r="L9" s="109" t="s">
        <v>193</v>
      </c>
      <c r="M9" s="109" t="s">
        <v>194</v>
      </c>
      <c r="N9" s="108" t="s">
        <v>424</v>
      </c>
      <c r="O9" s="108" t="s">
        <v>779</v>
      </c>
      <c r="P9" s="108" t="s">
        <v>424</v>
      </c>
      <c r="Q9" s="108" t="s">
        <v>780</v>
      </c>
      <c r="R9" s="108" t="s">
        <v>780</v>
      </c>
      <c r="S9" s="108" t="s">
        <v>425</v>
      </c>
      <c r="T9" s="191" t="s">
        <v>204</v>
      </c>
      <c r="U9" s="195">
        <v>7</v>
      </c>
    </row>
    <row r="10" spans="1:27" s="5" customFormat="1" ht="118.5" customHeight="1" thickTop="1" thickBot="1" x14ac:dyDescent="0.3">
      <c r="A10" s="61" t="s">
        <v>205</v>
      </c>
      <c r="B10" s="108" t="s">
        <v>32</v>
      </c>
      <c r="C10" s="108" t="s">
        <v>426</v>
      </c>
      <c r="D10" s="61" t="s">
        <v>427</v>
      </c>
      <c r="E10" s="61">
        <v>30</v>
      </c>
      <c r="F10" s="108" t="s">
        <v>206</v>
      </c>
      <c r="G10" s="108" t="s">
        <v>428</v>
      </c>
      <c r="H10" s="108" t="s">
        <v>9</v>
      </c>
      <c r="I10" s="62" t="s">
        <v>10</v>
      </c>
      <c r="J10" s="109" t="s">
        <v>11</v>
      </c>
      <c r="K10" s="109" t="s">
        <v>47</v>
      </c>
      <c r="L10" s="109" t="s">
        <v>193</v>
      </c>
      <c r="M10" s="109" t="s">
        <v>194</v>
      </c>
      <c r="N10" s="99" t="s">
        <v>429</v>
      </c>
      <c r="O10" s="99" t="s">
        <v>806</v>
      </c>
      <c r="P10" s="99" t="s">
        <v>940</v>
      </c>
      <c r="Q10" s="95" t="s">
        <v>810</v>
      </c>
      <c r="R10" s="99" t="s">
        <v>811</v>
      </c>
      <c r="S10" s="109" t="s">
        <v>430</v>
      </c>
      <c r="T10" s="191" t="s">
        <v>204</v>
      </c>
      <c r="U10" s="195">
        <v>8</v>
      </c>
    </row>
    <row r="11" spans="1:27" s="5" customFormat="1" ht="120.75" customHeight="1" thickTop="1" thickBot="1" x14ac:dyDescent="0.3">
      <c r="A11" s="61" t="s">
        <v>205</v>
      </c>
      <c r="B11" s="108" t="s">
        <v>32</v>
      </c>
      <c r="C11" s="108" t="s">
        <v>431</v>
      </c>
      <c r="D11" s="61" t="s">
        <v>414</v>
      </c>
      <c r="E11" s="61">
        <v>8</v>
      </c>
      <c r="F11" s="108" t="s">
        <v>625</v>
      </c>
      <c r="G11" s="108" t="s">
        <v>626</v>
      </c>
      <c r="H11" s="108" t="s">
        <v>9</v>
      </c>
      <c r="I11" s="62" t="s">
        <v>10</v>
      </c>
      <c r="J11" s="109" t="s">
        <v>11</v>
      </c>
      <c r="K11" s="109" t="s">
        <v>47</v>
      </c>
      <c r="L11" s="109" t="s">
        <v>193</v>
      </c>
      <c r="M11" s="109" t="s">
        <v>194</v>
      </c>
      <c r="N11" s="99" t="s">
        <v>8</v>
      </c>
      <c r="O11" s="99" t="s">
        <v>8</v>
      </c>
      <c r="P11" s="99" t="s">
        <v>8</v>
      </c>
      <c r="Q11" s="99" t="s">
        <v>8</v>
      </c>
      <c r="R11" s="99" t="s">
        <v>8</v>
      </c>
      <c r="S11" s="109" t="s">
        <v>627</v>
      </c>
      <c r="T11" s="191" t="s">
        <v>204</v>
      </c>
      <c r="U11" s="195">
        <v>9</v>
      </c>
    </row>
    <row r="12" spans="1:27" s="5" customFormat="1" ht="86.25" customHeight="1" thickTop="1" thickBot="1" x14ac:dyDescent="0.3">
      <c r="A12" s="61" t="s">
        <v>205</v>
      </c>
      <c r="B12" s="108" t="s">
        <v>32</v>
      </c>
      <c r="C12" s="108" t="s">
        <v>432</v>
      </c>
      <c r="D12" s="108" t="s">
        <v>433</v>
      </c>
      <c r="E12" s="108" t="s">
        <v>433</v>
      </c>
      <c r="F12" s="108" t="s">
        <v>434</v>
      </c>
      <c r="G12" s="108" t="s">
        <v>435</v>
      </c>
      <c r="H12" s="108" t="s">
        <v>9</v>
      </c>
      <c r="I12" s="108" t="s">
        <v>10</v>
      </c>
      <c r="J12" s="109" t="s">
        <v>47</v>
      </c>
      <c r="K12" s="109" t="s">
        <v>47</v>
      </c>
      <c r="L12" s="109" t="s">
        <v>193</v>
      </c>
      <c r="M12" s="109" t="s">
        <v>194</v>
      </c>
      <c r="N12" s="108" t="s">
        <v>436</v>
      </c>
      <c r="O12" s="108" t="s">
        <v>779</v>
      </c>
      <c r="P12" s="108" t="s">
        <v>935</v>
      </c>
      <c r="Q12" s="108" t="s">
        <v>780</v>
      </c>
      <c r="R12" s="108" t="s">
        <v>780</v>
      </c>
      <c r="S12" s="108" t="s">
        <v>437</v>
      </c>
      <c r="T12" s="191" t="s">
        <v>204</v>
      </c>
      <c r="U12" s="195">
        <v>10</v>
      </c>
    </row>
    <row r="13" spans="1:27" s="5" customFormat="1" ht="140.25" customHeight="1" thickTop="1" thickBot="1" x14ac:dyDescent="0.3">
      <c r="A13" s="108" t="s">
        <v>205</v>
      </c>
      <c r="B13" s="108" t="s">
        <v>32</v>
      </c>
      <c r="C13" s="108" t="s">
        <v>438</v>
      </c>
      <c r="D13" s="108" t="s">
        <v>439</v>
      </c>
      <c r="E13" s="108" t="s">
        <v>440</v>
      </c>
      <c r="F13" s="108" t="s">
        <v>441</v>
      </c>
      <c r="G13" s="108" t="s">
        <v>442</v>
      </c>
      <c r="H13" s="108" t="s">
        <v>9</v>
      </c>
      <c r="I13" s="108" t="s">
        <v>10</v>
      </c>
      <c r="J13" s="109" t="s">
        <v>47</v>
      </c>
      <c r="K13" s="109" t="s">
        <v>47</v>
      </c>
      <c r="L13" s="109" t="s">
        <v>193</v>
      </c>
      <c r="M13" s="109" t="s">
        <v>194</v>
      </c>
      <c r="N13" s="108" t="s">
        <v>443</v>
      </c>
      <c r="O13" s="108" t="s">
        <v>785</v>
      </c>
      <c r="P13" s="108" t="s">
        <v>941</v>
      </c>
      <c r="Q13" s="108" t="s">
        <v>780</v>
      </c>
      <c r="R13" s="112" t="s">
        <v>902</v>
      </c>
      <c r="S13" s="108" t="s">
        <v>444</v>
      </c>
      <c r="T13" s="191" t="s">
        <v>204</v>
      </c>
      <c r="U13" s="195">
        <v>11</v>
      </c>
    </row>
    <row r="14" spans="1:27" s="5" customFormat="1" ht="88.5" customHeight="1" thickTop="1" thickBot="1" x14ac:dyDescent="0.3">
      <c r="A14" s="108" t="s">
        <v>445</v>
      </c>
      <c r="B14" s="108" t="s">
        <v>16</v>
      </c>
      <c r="C14" s="108" t="s">
        <v>446</v>
      </c>
      <c r="D14" s="108" t="s">
        <v>447</v>
      </c>
      <c r="E14" s="108" t="s">
        <v>207</v>
      </c>
      <c r="F14" s="108" t="s">
        <v>208</v>
      </c>
      <c r="G14" s="61" t="s">
        <v>448</v>
      </c>
      <c r="H14" s="108" t="s">
        <v>9</v>
      </c>
      <c r="I14" s="108" t="s">
        <v>10</v>
      </c>
      <c r="J14" s="126">
        <v>450000</v>
      </c>
      <c r="K14" s="126" t="s">
        <v>907</v>
      </c>
      <c r="L14" s="109" t="s">
        <v>193</v>
      </c>
      <c r="M14" s="109" t="s">
        <v>194</v>
      </c>
      <c r="N14" s="108" t="s">
        <v>8</v>
      </c>
      <c r="O14" s="108" t="s">
        <v>8</v>
      </c>
      <c r="P14" s="108" t="s">
        <v>8</v>
      </c>
      <c r="Q14" s="108" t="s">
        <v>8</v>
      </c>
      <c r="R14" s="108" t="s">
        <v>8</v>
      </c>
      <c r="S14" s="24" t="s">
        <v>449</v>
      </c>
      <c r="T14" s="191" t="s">
        <v>204</v>
      </c>
      <c r="U14" s="195">
        <v>12</v>
      </c>
    </row>
    <row r="15" spans="1:27" s="5" customFormat="1" ht="99" customHeight="1" thickTop="1" thickBot="1" x14ac:dyDescent="0.3">
      <c r="A15" s="108" t="s">
        <v>445</v>
      </c>
      <c r="B15" s="108" t="s">
        <v>16</v>
      </c>
      <c r="C15" s="108" t="s">
        <v>450</v>
      </c>
      <c r="D15" s="108" t="s">
        <v>451</v>
      </c>
      <c r="E15" s="108" t="s">
        <v>452</v>
      </c>
      <c r="F15" s="108" t="s">
        <v>453</v>
      </c>
      <c r="G15" s="108" t="s">
        <v>454</v>
      </c>
      <c r="H15" s="108" t="s">
        <v>9</v>
      </c>
      <c r="I15" s="108" t="s">
        <v>10</v>
      </c>
      <c r="J15" s="126">
        <v>1250000</v>
      </c>
      <c r="K15" s="126" t="s">
        <v>907</v>
      </c>
      <c r="L15" s="109" t="s">
        <v>193</v>
      </c>
      <c r="M15" s="109" t="s">
        <v>194</v>
      </c>
      <c r="N15" s="106">
        <v>8</v>
      </c>
      <c r="O15" s="106" t="s">
        <v>779</v>
      </c>
      <c r="P15" s="106">
        <v>8</v>
      </c>
      <c r="Q15" s="106" t="s">
        <v>780</v>
      </c>
      <c r="R15" s="106" t="s">
        <v>780</v>
      </c>
      <c r="S15" s="24" t="s">
        <v>455</v>
      </c>
      <c r="T15" s="191" t="s">
        <v>204</v>
      </c>
      <c r="U15" s="195">
        <v>13</v>
      </c>
    </row>
    <row r="16" spans="1:27" s="5" customFormat="1" ht="109.5" customHeight="1" thickTop="1" thickBot="1" x14ac:dyDescent="0.3">
      <c r="A16" s="108" t="s">
        <v>209</v>
      </c>
      <c r="B16" s="108" t="s">
        <v>45</v>
      </c>
      <c r="C16" s="108" t="s">
        <v>238</v>
      </c>
      <c r="D16" s="108" t="s">
        <v>239</v>
      </c>
      <c r="E16" s="108" t="s">
        <v>239</v>
      </c>
      <c r="F16" s="108" t="s">
        <v>240</v>
      </c>
      <c r="G16" s="108" t="s">
        <v>241</v>
      </c>
      <c r="H16" s="108" t="s">
        <v>9</v>
      </c>
      <c r="I16" s="108" t="s">
        <v>10</v>
      </c>
      <c r="J16" s="109" t="s">
        <v>47</v>
      </c>
      <c r="K16" s="109" t="s">
        <v>47</v>
      </c>
      <c r="L16" s="109" t="s">
        <v>193</v>
      </c>
      <c r="M16" s="109" t="s">
        <v>194</v>
      </c>
      <c r="N16" s="108" t="s">
        <v>239</v>
      </c>
      <c r="O16" s="108" t="s">
        <v>785</v>
      </c>
      <c r="P16" s="108" t="s">
        <v>239</v>
      </c>
      <c r="Q16" s="108" t="s">
        <v>892</v>
      </c>
      <c r="R16" s="108" t="s">
        <v>893</v>
      </c>
      <c r="S16" s="24" t="s">
        <v>242</v>
      </c>
      <c r="T16" s="191" t="s">
        <v>213</v>
      </c>
      <c r="U16" s="195">
        <v>14</v>
      </c>
    </row>
    <row r="17" spans="1:21" s="5" customFormat="1" ht="84" customHeight="1" thickTop="1" thickBot="1" x14ac:dyDescent="0.3">
      <c r="A17" s="108" t="s">
        <v>209</v>
      </c>
      <c r="B17" s="108" t="s">
        <v>45</v>
      </c>
      <c r="C17" s="108" t="s">
        <v>243</v>
      </c>
      <c r="D17" s="108" t="s">
        <v>244</v>
      </c>
      <c r="E17" s="108" t="s">
        <v>244</v>
      </c>
      <c r="F17" s="108" t="s">
        <v>245</v>
      </c>
      <c r="G17" s="108" t="s">
        <v>246</v>
      </c>
      <c r="H17" s="108" t="s">
        <v>9</v>
      </c>
      <c r="I17" s="108" t="s">
        <v>10</v>
      </c>
      <c r="J17" s="109" t="s">
        <v>47</v>
      </c>
      <c r="K17" s="109" t="s">
        <v>47</v>
      </c>
      <c r="L17" s="109" t="s">
        <v>193</v>
      </c>
      <c r="M17" s="109" t="s">
        <v>194</v>
      </c>
      <c r="N17" s="108" t="s">
        <v>244</v>
      </c>
      <c r="O17" s="108" t="s">
        <v>779</v>
      </c>
      <c r="P17" s="108" t="s">
        <v>903</v>
      </c>
      <c r="Q17" s="106" t="s">
        <v>780</v>
      </c>
      <c r="R17" s="106" t="s">
        <v>780</v>
      </c>
      <c r="S17" s="24" t="s">
        <v>247</v>
      </c>
      <c r="T17" s="191" t="s">
        <v>213</v>
      </c>
      <c r="U17" s="195">
        <v>15</v>
      </c>
    </row>
    <row r="18" spans="1:21" s="5" customFormat="1" ht="98.25" customHeight="1" thickTop="1" thickBot="1" x14ac:dyDescent="0.3">
      <c r="A18" s="108" t="s">
        <v>209</v>
      </c>
      <c r="B18" s="108" t="s">
        <v>45</v>
      </c>
      <c r="C18" s="108" t="s">
        <v>248</v>
      </c>
      <c r="D18" s="108" t="s">
        <v>210</v>
      </c>
      <c r="E18" s="23">
        <v>1</v>
      </c>
      <c r="F18" s="108" t="s">
        <v>46</v>
      </c>
      <c r="G18" s="108" t="s">
        <v>249</v>
      </c>
      <c r="H18" s="108" t="s">
        <v>9</v>
      </c>
      <c r="I18" s="108" t="s">
        <v>10</v>
      </c>
      <c r="J18" s="109" t="s">
        <v>47</v>
      </c>
      <c r="K18" s="109" t="s">
        <v>47</v>
      </c>
      <c r="L18" s="109" t="s">
        <v>193</v>
      </c>
      <c r="M18" s="109" t="s">
        <v>194</v>
      </c>
      <c r="N18" s="108" t="s">
        <v>211</v>
      </c>
      <c r="O18" s="108" t="s">
        <v>779</v>
      </c>
      <c r="P18" s="108" t="s">
        <v>894</v>
      </c>
      <c r="Q18" s="108" t="s">
        <v>780</v>
      </c>
      <c r="R18" s="108" t="s">
        <v>780</v>
      </c>
      <c r="S18" s="108" t="s">
        <v>212</v>
      </c>
      <c r="T18" s="191" t="s">
        <v>213</v>
      </c>
      <c r="U18" s="195">
        <v>16</v>
      </c>
    </row>
    <row r="19" spans="1:21" s="5" customFormat="1" ht="106.5" customHeight="1" thickTop="1" thickBot="1" x14ac:dyDescent="0.3">
      <c r="A19" s="108" t="s">
        <v>209</v>
      </c>
      <c r="B19" s="108" t="s">
        <v>45</v>
      </c>
      <c r="C19" s="108" t="s">
        <v>250</v>
      </c>
      <c r="D19" s="108" t="s">
        <v>210</v>
      </c>
      <c r="E19" s="108" t="s">
        <v>214</v>
      </c>
      <c r="F19" s="108" t="s">
        <v>48</v>
      </c>
      <c r="G19" s="108" t="s">
        <v>251</v>
      </c>
      <c r="H19" s="108" t="s">
        <v>9</v>
      </c>
      <c r="I19" s="108" t="s">
        <v>10</v>
      </c>
      <c r="J19" s="109" t="s">
        <v>47</v>
      </c>
      <c r="K19" s="109" t="s">
        <v>47</v>
      </c>
      <c r="L19" s="109" t="s">
        <v>193</v>
      </c>
      <c r="M19" s="109" t="s">
        <v>194</v>
      </c>
      <c r="N19" s="108" t="s">
        <v>214</v>
      </c>
      <c r="O19" s="108" t="s">
        <v>779</v>
      </c>
      <c r="P19" s="108" t="s">
        <v>895</v>
      </c>
      <c r="Q19" s="108" t="s">
        <v>780</v>
      </c>
      <c r="R19" s="108" t="s">
        <v>780</v>
      </c>
      <c r="S19" s="108" t="s">
        <v>215</v>
      </c>
      <c r="T19" s="191" t="s">
        <v>213</v>
      </c>
      <c r="U19" s="195">
        <v>17</v>
      </c>
    </row>
    <row r="20" spans="1:21" s="5" customFormat="1" ht="162" customHeight="1" thickTop="1" thickBot="1" x14ac:dyDescent="0.3">
      <c r="A20" s="108" t="s">
        <v>209</v>
      </c>
      <c r="B20" s="108" t="s">
        <v>45</v>
      </c>
      <c r="C20" s="108" t="s">
        <v>252</v>
      </c>
      <c r="D20" s="108" t="s">
        <v>210</v>
      </c>
      <c r="E20" s="108" t="s">
        <v>214</v>
      </c>
      <c r="F20" s="108" t="s">
        <v>49</v>
      </c>
      <c r="G20" s="108" t="s">
        <v>251</v>
      </c>
      <c r="H20" s="108" t="s">
        <v>9</v>
      </c>
      <c r="I20" s="108" t="s">
        <v>10</v>
      </c>
      <c r="J20" s="109" t="s">
        <v>47</v>
      </c>
      <c r="K20" s="109" t="s">
        <v>47</v>
      </c>
      <c r="L20" s="109" t="s">
        <v>193</v>
      </c>
      <c r="M20" s="109" t="s">
        <v>194</v>
      </c>
      <c r="N20" s="108" t="s">
        <v>214</v>
      </c>
      <c r="O20" s="108" t="s">
        <v>779</v>
      </c>
      <c r="P20" s="108" t="s">
        <v>896</v>
      </c>
      <c r="Q20" s="108" t="s">
        <v>780</v>
      </c>
      <c r="R20" s="108" t="s">
        <v>780</v>
      </c>
      <c r="S20" s="108" t="s">
        <v>216</v>
      </c>
      <c r="T20" s="191" t="s">
        <v>213</v>
      </c>
      <c r="U20" s="195">
        <v>18</v>
      </c>
    </row>
    <row r="21" spans="1:21" s="5" customFormat="1" ht="122.25" customHeight="1" thickTop="1" thickBot="1" x14ac:dyDescent="0.3">
      <c r="A21" s="108" t="s">
        <v>209</v>
      </c>
      <c r="B21" s="108" t="s">
        <v>45</v>
      </c>
      <c r="C21" s="108" t="s">
        <v>253</v>
      </c>
      <c r="D21" s="108" t="s">
        <v>254</v>
      </c>
      <c r="E21" s="108" t="s">
        <v>254</v>
      </c>
      <c r="F21" s="108" t="s">
        <v>255</v>
      </c>
      <c r="G21" s="108" t="s">
        <v>251</v>
      </c>
      <c r="H21" s="108" t="s">
        <v>9</v>
      </c>
      <c r="I21" s="108" t="s">
        <v>10</v>
      </c>
      <c r="J21" s="109" t="s">
        <v>47</v>
      </c>
      <c r="K21" s="109" t="s">
        <v>47</v>
      </c>
      <c r="L21" s="109" t="s">
        <v>287</v>
      </c>
      <c r="M21" s="109" t="s">
        <v>194</v>
      </c>
      <c r="N21" s="108" t="s">
        <v>254</v>
      </c>
      <c r="O21" s="108" t="s">
        <v>779</v>
      </c>
      <c r="P21" s="108" t="s">
        <v>897</v>
      </c>
      <c r="Q21" s="108" t="s">
        <v>780</v>
      </c>
      <c r="R21" s="108" t="s">
        <v>780</v>
      </c>
      <c r="S21" s="108" t="s">
        <v>242</v>
      </c>
      <c r="T21" s="191" t="s">
        <v>213</v>
      </c>
      <c r="U21" s="195">
        <v>19</v>
      </c>
    </row>
    <row r="22" spans="1:21" s="5" customFormat="1" ht="95.25" customHeight="1" thickTop="1" thickBot="1" x14ac:dyDescent="0.3">
      <c r="A22" s="108" t="s">
        <v>209</v>
      </c>
      <c r="B22" s="108" t="s">
        <v>45</v>
      </c>
      <c r="C22" s="108" t="s">
        <v>256</v>
      </c>
      <c r="D22" s="108" t="s">
        <v>210</v>
      </c>
      <c r="E22" s="108" t="s">
        <v>217</v>
      </c>
      <c r="F22" s="108" t="s">
        <v>50</v>
      </c>
      <c r="G22" s="108" t="s">
        <v>251</v>
      </c>
      <c r="H22" s="108" t="s">
        <v>9</v>
      </c>
      <c r="I22" s="108" t="s">
        <v>10</v>
      </c>
      <c r="J22" s="109" t="s">
        <v>47</v>
      </c>
      <c r="K22" s="109" t="s">
        <v>47</v>
      </c>
      <c r="L22" s="109" t="s">
        <v>193</v>
      </c>
      <c r="M22" s="109" t="s">
        <v>194</v>
      </c>
      <c r="N22" s="108" t="s">
        <v>218</v>
      </c>
      <c r="O22" s="108" t="s">
        <v>779</v>
      </c>
      <c r="P22" s="108" t="s">
        <v>904</v>
      </c>
      <c r="Q22" s="108" t="s">
        <v>780</v>
      </c>
      <c r="R22" s="108" t="s">
        <v>780</v>
      </c>
      <c r="S22" s="108" t="s">
        <v>219</v>
      </c>
      <c r="T22" s="191" t="s">
        <v>213</v>
      </c>
      <c r="U22" s="195">
        <v>20</v>
      </c>
    </row>
    <row r="23" spans="1:21" s="5" customFormat="1" ht="75" customHeight="1" thickTop="1" thickBot="1" x14ac:dyDescent="0.3">
      <c r="A23" s="108" t="s">
        <v>209</v>
      </c>
      <c r="B23" s="108" t="s">
        <v>45</v>
      </c>
      <c r="C23" s="108" t="s">
        <v>257</v>
      </c>
      <c r="D23" s="108" t="s">
        <v>218</v>
      </c>
      <c r="E23" s="108" t="s">
        <v>218</v>
      </c>
      <c r="F23" s="108" t="s">
        <v>258</v>
      </c>
      <c r="G23" s="108" t="s">
        <v>259</v>
      </c>
      <c r="H23" s="108" t="s">
        <v>9</v>
      </c>
      <c r="I23" s="108" t="s">
        <v>10</v>
      </c>
      <c r="J23" s="109" t="s">
        <v>47</v>
      </c>
      <c r="K23" s="109" t="s">
        <v>47</v>
      </c>
      <c r="L23" s="109" t="s">
        <v>287</v>
      </c>
      <c r="M23" s="109" t="s">
        <v>194</v>
      </c>
      <c r="N23" s="108" t="s">
        <v>218</v>
      </c>
      <c r="O23" s="108" t="s">
        <v>779</v>
      </c>
      <c r="P23" s="108" t="s">
        <v>898</v>
      </c>
      <c r="Q23" s="108" t="s">
        <v>780</v>
      </c>
      <c r="R23" s="108" t="s">
        <v>780</v>
      </c>
      <c r="S23" s="108" t="s">
        <v>260</v>
      </c>
      <c r="T23" s="191" t="s">
        <v>213</v>
      </c>
      <c r="U23" s="195">
        <v>21</v>
      </c>
    </row>
    <row r="24" spans="1:21" s="5" customFormat="1" ht="87.75" customHeight="1" thickTop="1" thickBot="1" x14ac:dyDescent="0.3">
      <c r="A24" s="108" t="s">
        <v>209</v>
      </c>
      <c r="B24" s="108" t="s">
        <v>45</v>
      </c>
      <c r="C24" s="108" t="s">
        <v>261</v>
      </c>
      <c r="D24" s="108" t="s">
        <v>218</v>
      </c>
      <c r="E24" s="108" t="s">
        <v>218</v>
      </c>
      <c r="F24" s="108" t="s">
        <v>262</v>
      </c>
      <c r="G24" s="108" t="s">
        <v>259</v>
      </c>
      <c r="H24" s="108" t="s">
        <v>9</v>
      </c>
      <c r="I24" s="108" t="s">
        <v>10</v>
      </c>
      <c r="J24" s="109" t="s">
        <v>47</v>
      </c>
      <c r="K24" s="109" t="s">
        <v>47</v>
      </c>
      <c r="L24" s="109" t="s">
        <v>287</v>
      </c>
      <c r="M24" s="109" t="s">
        <v>194</v>
      </c>
      <c r="N24" s="108" t="s">
        <v>218</v>
      </c>
      <c r="O24" s="108" t="s">
        <v>779</v>
      </c>
      <c r="P24" s="108" t="s">
        <v>899</v>
      </c>
      <c r="Q24" s="108" t="s">
        <v>780</v>
      </c>
      <c r="R24" s="108" t="s">
        <v>780</v>
      </c>
      <c r="S24" s="108" t="s">
        <v>260</v>
      </c>
      <c r="T24" s="191" t="s">
        <v>213</v>
      </c>
      <c r="U24" s="195">
        <v>22</v>
      </c>
    </row>
    <row r="25" spans="1:21" s="5" customFormat="1" ht="75.75" customHeight="1" thickTop="1" thickBot="1" x14ac:dyDescent="0.3">
      <c r="A25" s="108" t="s">
        <v>209</v>
      </c>
      <c r="B25" s="108" t="s">
        <v>45</v>
      </c>
      <c r="C25" s="108" t="s">
        <v>263</v>
      </c>
      <c r="D25" s="108" t="s">
        <v>218</v>
      </c>
      <c r="E25" s="108" t="s">
        <v>218</v>
      </c>
      <c r="F25" s="108" t="s">
        <v>264</v>
      </c>
      <c r="G25" s="108" t="s">
        <v>259</v>
      </c>
      <c r="H25" s="108" t="s">
        <v>9</v>
      </c>
      <c r="I25" s="108" t="s">
        <v>10</v>
      </c>
      <c r="J25" s="109" t="s">
        <v>47</v>
      </c>
      <c r="K25" s="109" t="s">
        <v>47</v>
      </c>
      <c r="L25" s="109" t="s">
        <v>287</v>
      </c>
      <c r="M25" s="109" t="s">
        <v>194</v>
      </c>
      <c r="N25" s="108" t="s">
        <v>218</v>
      </c>
      <c r="O25" s="108" t="s">
        <v>779</v>
      </c>
      <c r="P25" s="108" t="s">
        <v>900</v>
      </c>
      <c r="Q25" s="108" t="s">
        <v>780</v>
      </c>
      <c r="R25" s="108" t="s">
        <v>780</v>
      </c>
      <c r="S25" s="108" t="s">
        <v>260</v>
      </c>
      <c r="T25" s="191" t="s">
        <v>213</v>
      </c>
      <c r="U25" s="195">
        <v>23</v>
      </c>
    </row>
    <row r="26" spans="1:21" s="5" customFormat="1" ht="75" customHeight="1" thickTop="1" thickBot="1" x14ac:dyDescent="0.3">
      <c r="A26" s="108" t="s">
        <v>209</v>
      </c>
      <c r="B26" s="108" t="s">
        <v>45</v>
      </c>
      <c r="C26" s="108" t="s">
        <v>265</v>
      </c>
      <c r="D26" s="108" t="s">
        <v>218</v>
      </c>
      <c r="E26" s="108" t="s">
        <v>218</v>
      </c>
      <c r="F26" s="108" t="s">
        <v>264</v>
      </c>
      <c r="G26" s="108" t="s">
        <v>266</v>
      </c>
      <c r="H26" s="108" t="s">
        <v>9</v>
      </c>
      <c r="I26" s="108" t="s">
        <v>10</v>
      </c>
      <c r="J26" s="109" t="s">
        <v>47</v>
      </c>
      <c r="K26" s="109" t="s">
        <v>47</v>
      </c>
      <c r="L26" s="109" t="s">
        <v>287</v>
      </c>
      <c r="M26" s="109" t="s">
        <v>194</v>
      </c>
      <c r="N26" s="108" t="s">
        <v>218</v>
      </c>
      <c r="O26" s="108" t="s">
        <v>779</v>
      </c>
      <c r="P26" s="108" t="s">
        <v>901</v>
      </c>
      <c r="Q26" s="108" t="s">
        <v>780</v>
      </c>
      <c r="R26" s="108" t="s">
        <v>780</v>
      </c>
      <c r="S26" s="108" t="s">
        <v>267</v>
      </c>
      <c r="T26" s="191" t="s">
        <v>213</v>
      </c>
      <c r="U26" s="195">
        <v>24</v>
      </c>
    </row>
    <row r="27" spans="1:21" s="5" customFormat="1" ht="111" customHeight="1" thickTop="1" thickBot="1" x14ac:dyDescent="0.3">
      <c r="A27" s="108" t="s">
        <v>209</v>
      </c>
      <c r="B27" s="108" t="s">
        <v>45</v>
      </c>
      <c r="C27" s="108" t="s">
        <v>268</v>
      </c>
      <c r="D27" s="108" t="s">
        <v>269</v>
      </c>
      <c r="E27" s="108" t="s">
        <v>269</v>
      </c>
      <c r="F27" s="108" t="s">
        <v>270</v>
      </c>
      <c r="G27" s="108" t="s">
        <v>271</v>
      </c>
      <c r="H27" s="108" t="s">
        <v>9</v>
      </c>
      <c r="I27" s="108" t="s">
        <v>10</v>
      </c>
      <c r="J27" s="109" t="s">
        <v>47</v>
      </c>
      <c r="K27" s="109" t="s">
        <v>47</v>
      </c>
      <c r="L27" s="109" t="s">
        <v>287</v>
      </c>
      <c r="M27" s="109" t="s">
        <v>194</v>
      </c>
      <c r="N27" s="108" t="s">
        <v>269</v>
      </c>
      <c r="O27" s="108" t="s">
        <v>779</v>
      </c>
      <c r="P27" s="108" t="s">
        <v>269</v>
      </c>
      <c r="Q27" s="108" t="s">
        <v>780</v>
      </c>
      <c r="R27" s="108" t="s">
        <v>780</v>
      </c>
      <c r="S27" s="108" t="s">
        <v>272</v>
      </c>
      <c r="T27" s="191" t="s">
        <v>213</v>
      </c>
      <c r="U27" s="195">
        <v>25</v>
      </c>
    </row>
    <row r="28" spans="1:21" s="5" customFormat="1" ht="102" customHeight="1" thickTop="1" thickBot="1" x14ac:dyDescent="0.3">
      <c r="A28" s="108" t="s">
        <v>209</v>
      </c>
      <c r="B28" s="108" t="s">
        <v>45</v>
      </c>
      <c r="C28" s="108" t="s">
        <v>273</v>
      </c>
      <c r="D28" s="108" t="s">
        <v>274</v>
      </c>
      <c r="E28" s="108" t="s">
        <v>274</v>
      </c>
      <c r="F28" s="108" t="s">
        <v>275</v>
      </c>
      <c r="G28" s="108" t="s">
        <v>276</v>
      </c>
      <c r="H28" s="108" t="s">
        <v>9</v>
      </c>
      <c r="I28" s="108" t="s">
        <v>10</v>
      </c>
      <c r="J28" s="109" t="s">
        <v>47</v>
      </c>
      <c r="K28" s="109" t="s">
        <v>47</v>
      </c>
      <c r="L28" s="109" t="s">
        <v>287</v>
      </c>
      <c r="M28" s="109" t="s">
        <v>194</v>
      </c>
      <c r="N28" s="108" t="s">
        <v>274</v>
      </c>
      <c r="O28" s="108" t="s">
        <v>779</v>
      </c>
      <c r="P28" s="108" t="s">
        <v>274</v>
      </c>
      <c r="Q28" s="108" t="s">
        <v>780</v>
      </c>
      <c r="R28" s="108" t="s">
        <v>780</v>
      </c>
      <c r="S28" s="108" t="s">
        <v>277</v>
      </c>
      <c r="T28" s="191" t="s">
        <v>213</v>
      </c>
      <c r="U28" s="195">
        <v>26</v>
      </c>
    </row>
    <row r="29" spans="1:21" s="5" customFormat="1" ht="96" customHeight="1" thickTop="1" thickBot="1" x14ac:dyDescent="0.3">
      <c r="A29" s="108" t="s">
        <v>209</v>
      </c>
      <c r="B29" s="108" t="s">
        <v>45</v>
      </c>
      <c r="C29" s="108" t="s">
        <v>278</v>
      </c>
      <c r="D29" s="108">
        <v>240</v>
      </c>
      <c r="E29" s="108">
        <v>240</v>
      </c>
      <c r="F29" s="108" t="s">
        <v>279</v>
      </c>
      <c r="G29" s="108" t="s">
        <v>280</v>
      </c>
      <c r="H29" s="108" t="s">
        <v>9</v>
      </c>
      <c r="I29" s="108" t="s">
        <v>10</v>
      </c>
      <c r="J29" s="109" t="s">
        <v>47</v>
      </c>
      <c r="K29" s="109" t="s">
        <v>47</v>
      </c>
      <c r="L29" s="109" t="s">
        <v>193</v>
      </c>
      <c r="M29" s="109" t="s">
        <v>194</v>
      </c>
      <c r="N29" s="108">
        <v>60</v>
      </c>
      <c r="O29" s="108" t="s">
        <v>785</v>
      </c>
      <c r="P29" s="108">
        <v>39</v>
      </c>
      <c r="Q29" s="108" t="s">
        <v>936</v>
      </c>
      <c r="R29" s="108" t="s">
        <v>937</v>
      </c>
      <c r="S29" s="108" t="s">
        <v>281</v>
      </c>
      <c r="T29" s="191" t="s">
        <v>213</v>
      </c>
      <c r="U29" s="195">
        <v>27</v>
      </c>
    </row>
    <row r="30" spans="1:21" s="5" customFormat="1" ht="111" customHeight="1" thickTop="1" thickBot="1" x14ac:dyDescent="0.3">
      <c r="A30" s="108" t="s">
        <v>209</v>
      </c>
      <c r="B30" s="108" t="s">
        <v>45</v>
      </c>
      <c r="C30" s="108" t="s">
        <v>282</v>
      </c>
      <c r="D30" s="108" t="s">
        <v>283</v>
      </c>
      <c r="E30" s="108" t="s">
        <v>283</v>
      </c>
      <c r="F30" s="108" t="s">
        <v>284</v>
      </c>
      <c r="G30" s="108" t="s">
        <v>280</v>
      </c>
      <c r="H30" s="108" t="s">
        <v>9</v>
      </c>
      <c r="I30" s="108" t="s">
        <v>10</v>
      </c>
      <c r="J30" s="109" t="s">
        <v>47</v>
      </c>
      <c r="K30" s="109" t="s">
        <v>47</v>
      </c>
      <c r="L30" s="109" t="s">
        <v>193</v>
      </c>
      <c r="M30" s="109" t="s">
        <v>194</v>
      </c>
      <c r="N30" s="108" t="s">
        <v>283</v>
      </c>
      <c r="O30" s="108" t="s">
        <v>779</v>
      </c>
      <c r="P30" s="108" t="s">
        <v>905</v>
      </c>
      <c r="Q30" s="108" t="s">
        <v>780</v>
      </c>
      <c r="R30" s="108" t="s">
        <v>780</v>
      </c>
      <c r="S30" s="108" t="s">
        <v>281</v>
      </c>
      <c r="T30" s="191" t="s">
        <v>213</v>
      </c>
      <c r="U30" s="195">
        <v>28</v>
      </c>
    </row>
    <row r="31" spans="1:21" s="5" customFormat="1" ht="83.25" customHeight="1" thickTop="1" thickBot="1" x14ac:dyDescent="0.3">
      <c r="A31" s="108" t="s">
        <v>209</v>
      </c>
      <c r="B31" s="108" t="s">
        <v>45</v>
      </c>
      <c r="C31" s="108" t="s">
        <v>285</v>
      </c>
      <c r="D31" s="108" t="s">
        <v>220</v>
      </c>
      <c r="E31" s="108" t="s">
        <v>51</v>
      </c>
      <c r="F31" s="108" t="s">
        <v>52</v>
      </c>
      <c r="G31" s="108" t="s">
        <v>286</v>
      </c>
      <c r="H31" s="108" t="s">
        <v>9</v>
      </c>
      <c r="I31" s="108" t="s">
        <v>10</v>
      </c>
      <c r="J31" s="109">
        <v>50000</v>
      </c>
      <c r="K31" s="109" t="s">
        <v>907</v>
      </c>
      <c r="L31" s="109" t="s">
        <v>193</v>
      </c>
      <c r="M31" s="109" t="s">
        <v>194</v>
      </c>
      <c r="N31" s="108" t="s">
        <v>221</v>
      </c>
      <c r="O31" s="108" t="s">
        <v>779</v>
      </c>
      <c r="P31" s="108" t="s">
        <v>862</v>
      </c>
      <c r="Q31" s="108" t="s">
        <v>780</v>
      </c>
      <c r="R31" s="108" t="s">
        <v>780</v>
      </c>
      <c r="S31" s="109" t="s">
        <v>222</v>
      </c>
      <c r="T31" s="191" t="s">
        <v>213</v>
      </c>
      <c r="U31" s="195">
        <v>29</v>
      </c>
    </row>
    <row r="32" spans="1:21" ht="13.5" thickTop="1" x14ac:dyDescent="0.2"/>
  </sheetData>
  <mergeCells count="1">
    <mergeCell ref="A2:T2"/>
  </mergeCells>
  <printOptions horizontalCentered="1"/>
  <pageMargins left="0.23622047244094491" right="0.23622047244094491" top="0.74803149606299213" bottom="0.74803149606299213" header="0.31496062992125984" footer="0.31496062992125984"/>
  <pageSetup paperSize="9" scale="55" fitToHeight="0" orientation="landscape" horizontalDpi="1200" verticalDpi="1200" r:id="rId1"/>
  <headerFooter>
    <oddHeader>&amp;LMunicipal Transformation and Organisational Development</oddHeader>
    <oddFooter>&amp;R&amp;P</oddFooter>
  </headerFooter>
  <colBreaks count="1" manualBreakCount="1">
    <brk id="20"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7"/>
  <sheetViews>
    <sheetView view="pageBreakPreview" topLeftCell="E1" zoomScale="90" zoomScaleNormal="100" zoomScaleSheetLayoutView="90" workbookViewId="0">
      <pane ySplit="1" topLeftCell="A2" activePane="bottomLeft" state="frozen"/>
      <selection pane="bottomLeft" activeCell="T1" sqref="T1"/>
    </sheetView>
  </sheetViews>
  <sheetFormatPr defaultRowHeight="15" x14ac:dyDescent="0.25"/>
  <cols>
    <col min="1" max="1" width="11.140625" customWidth="1"/>
    <col min="2" max="2" width="12.5703125" customWidth="1"/>
    <col min="3" max="3" width="13.85546875" customWidth="1"/>
    <col min="4" max="4" width="12.42578125" customWidth="1"/>
    <col min="5" max="5" width="13.85546875" customWidth="1"/>
    <col min="6" max="6" width="13.5703125" customWidth="1"/>
    <col min="7" max="7" width="21.7109375" customWidth="1"/>
    <col min="9" max="9" width="10.140625" customWidth="1"/>
    <col min="10" max="11" width="14.140625" customWidth="1"/>
    <col min="12" max="12" width="13.5703125" customWidth="1"/>
    <col min="13" max="13" width="13.5703125" style="1" customWidth="1"/>
    <col min="14" max="14" width="16.7109375" style="1" customWidth="1"/>
    <col min="15" max="15" width="11.42578125" style="1" hidden="1" customWidth="1"/>
    <col min="16" max="16" width="11.85546875" style="1" customWidth="1"/>
    <col min="17" max="17" width="13.5703125" style="1" customWidth="1"/>
    <col min="18" max="18" width="13.85546875" style="73" customWidth="1"/>
    <col min="20" max="20" width="9.140625" style="145"/>
  </cols>
  <sheetData>
    <row r="1" spans="1:20" ht="61.5" thickTop="1" thickBot="1" x14ac:dyDescent="0.3">
      <c r="A1" s="67" t="s">
        <v>0</v>
      </c>
      <c r="B1" s="67" t="s">
        <v>1</v>
      </c>
      <c r="C1" s="67" t="s">
        <v>161</v>
      </c>
      <c r="D1" s="67" t="s">
        <v>177</v>
      </c>
      <c r="E1" s="67" t="s">
        <v>2</v>
      </c>
      <c r="F1" s="67" t="s">
        <v>3</v>
      </c>
      <c r="G1" s="67" t="s">
        <v>4</v>
      </c>
      <c r="H1" s="67" t="s">
        <v>162</v>
      </c>
      <c r="I1" s="67" t="s">
        <v>5</v>
      </c>
      <c r="J1" s="79" t="s">
        <v>186</v>
      </c>
      <c r="K1" s="79" t="s">
        <v>906</v>
      </c>
      <c r="L1" s="67" t="s">
        <v>160</v>
      </c>
      <c r="M1" s="67" t="s">
        <v>774</v>
      </c>
      <c r="N1" s="67" t="s">
        <v>775</v>
      </c>
      <c r="O1" s="67" t="s">
        <v>795</v>
      </c>
      <c r="P1" s="67" t="s">
        <v>776</v>
      </c>
      <c r="Q1" s="67" t="s">
        <v>777</v>
      </c>
      <c r="R1" s="67" t="s">
        <v>167</v>
      </c>
      <c r="S1" s="197" t="s">
        <v>456</v>
      </c>
      <c r="T1" s="221" t="s">
        <v>980</v>
      </c>
    </row>
    <row r="2" spans="1:20" ht="16.5" thickTop="1" thickBot="1" x14ac:dyDescent="0.3">
      <c r="A2" s="183" t="s">
        <v>922</v>
      </c>
      <c r="B2" s="184"/>
      <c r="C2" s="184"/>
      <c r="D2" s="184"/>
      <c r="E2" s="184"/>
      <c r="F2" s="184"/>
      <c r="G2" s="184"/>
      <c r="H2" s="184"/>
      <c r="I2" s="184"/>
      <c r="J2" s="184"/>
      <c r="K2" s="184"/>
      <c r="L2" s="184"/>
      <c r="M2" s="184"/>
      <c r="N2" s="184"/>
      <c r="O2" s="184"/>
      <c r="P2" s="184"/>
      <c r="Q2" s="184"/>
      <c r="R2" s="184"/>
      <c r="S2" s="185"/>
      <c r="T2" s="202"/>
    </row>
    <row r="3" spans="1:20" ht="213.75" customHeight="1" thickTop="1" thickBot="1" x14ac:dyDescent="0.3">
      <c r="A3" s="70" t="s">
        <v>15</v>
      </c>
      <c r="B3" s="70" t="s">
        <v>16</v>
      </c>
      <c r="C3" s="70" t="s">
        <v>164</v>
      </c>
      <c r="D3" s="70" t="s">
        <v>670</v>
      </c>
      <c r="E3" s="70" t="s">
        <v>671</v>
      </c>
      <c r="F3" s="70" t="s">
        <v>163</v>
      </c>
      <c r="G3" s="70" t="s">
        <v>691</v>
      </c>
      <c r="H3" s="70" t="s">
        <v>9</v>
      </c>
      <c r="I3" s="76" t="s">
        <v>10</v>
      </c>
      <c r="J3" s="76" t="s">
        <v>14</v>
      </c>
      <c r="K3" s="76" t="s">
        <v>8</v>
      </c>
      <c r="L3" s="70" t="s">
        <v>787</v>
      </c>
      <c r="M3" s="70" t="s">
        <v>779</v>
      </c>
      <c r="N3" s="70" t="s">
        <v>788</v>
      </c>
      <c r="O3" s="70"/>
      <c r="P3" s="70" t="s">
        <v>780</v>
      </c>
      <c r="Q3" s="70" t="s">
        <v>780</v>
      </c>
      <c r="R3" s="70" t="s">
        <v>165</v>
      </c>
      <c r="S3" s="198" t="s">
        <v>183</v>
      </c>
      <c r="T3" s="202">
        <v>30</v>
      </c>
    </row>
    <row r="4" spans="1:20" ht="115.5" customHeight="1" thickTop="1" thickBot="1" x14ac:dyDescent="0.3">
      <c r="A4" s="66" t="s">
        <v>17</v>
      </c>
      <c r="B4" s="66" t="s">
        <v>16</v>
      </c>
      <c r="C4" s="66" t="s">
        <v>18</v>
      </c>
      <c r="D4" s="66" t="s">
        <v>672</v>
      </c>
      <c r="E4" s="66" t="s">
        <v>19</v>
      </c>
      <c r="F4" s="66" t="s">
        <v>20</v>
      </c>
      <c r="G4" s="66" t="s">
        <v>690</v>
      </c>
      <c r="H4" s="66" t="s">
        <v>9</v>
      </c>
      <c r="I4" s="71" t="s">
        <v>10</v>
      </c>
      <c r="J4" s="68">
        <v>1000000</v>
      </c>
      <c r="K4" s="68" t="s">
        <v>907</v>
      </c>
      <c r="L4" s="66" t="s">
        <v>317</v>
      </c>
      <c r="M4" s="66" t="s">
        <v>785</v>
      </c>
      <c r="N4" s="66" t="s">
        <v>789</v>
      </c>
      <c r="O4" s="66"/>
      <c r="P4" s="66" t="s">
        <v>876</v>
      </c>
      <c r="Q4" s="66"/>
      <c r="R4" s="70" t="s">
        <v>673</v>
      </c>
      <c r="S4" s="198" t="s">
        <v>166</v>
      </c>
      <c r="T4" s="202">
        <v>31</v>
      </c>
    </row>
    <row r="5" spans="1:20" ht="81" customHeight="1" thickTop="1" thickBot="1" x14ac:dyDescent="0.3">
      <c r="A5" s="66" t="s">
        <v>21</v>
      </c>
      <c r="B5" s="66" t="s">
        <v>16</v>
      </c>
      <c r="C5" s="66" t="s">
        <v>176</v>
      </c>
      <c r="D5" s="66">
        <v>46637</v>
      </c>
      <c r="E5" s="66">
        <v>19149</v>
      </c>
      <c r="F5" s="66" t="s">
        <v>21</v>
      </c>
      <c r="G5" s="66" t="s">
        <v>180</v>
      </c>
      <c r="H5" s="66" t="s">
        <v>179</v>
      </c>
      <c r="I5" s="71" t="s">
        <v>10</v>
      </c>
      <c r="J5" s="68" t="s">
        <v>47</v>
      </c>
      <c r="K5" s="68" t="s">
        <v>47</v>
      </c>
      <c r="L5" s="71" t="s">
        <v>178</v>
      </c>
      <c r="M5" s="71" t="s">
        <v>178</v>
      </c>
      <c r="N5" s="71" t="s">
        <v>178</v>
      </c>
      <c r="O5" s="71"/>
      <c r="P5" s="71" t="s">
        <v>178</v>
      </c>
      <c r="Q5" s="71" t="s">
        <v>178</v>
      </c>
      <c r="R5" s="66" t="s">
        <v>182</v>
      </c>
      <c r="S5" s="198" t="s">
        <v>773</v>
      </c>
      <c r="T5" s="202">
        <v>32</v>
      </c>
    </row>
    <row r="6" spans="1:20" ht="179.25" customHeight="1" thickTop="1" thickBot="1" x14ac:dyDescent="0.3">
      <c r="A6" s="66" t="s">
        <v>21</v>
      </c>
      <c r="B6" s="66" t="s">
        <v>16</v>
      </c>
      <c r="C6" s="66" t="s">
        <v>674</v>
      </c>
      <c r="D6" s="66" t="s">
        <v>8</v>
      </c>
      <c r="E6" s="66" t="s">
        <v>665</v>
      </c>
      <c r="F6" s="66" t="s">
        <v>943</v>
      </c>
      <c r="G6" s="66" t="s">
        <v>173</v>
      </c>
      <c r="H6" s="66" t="s">
        <v>9</v>
      </c>
      <c r="I6" s="71" t="s">
        <v>22</v>
      </c>
      <c r="J6" s="71" t="s">
        <v>23</v>
      </c>
      <c r="K6" s="119">
        <v>436842.11</v>
      </c>
      <c r="L6" s="66" t="s">
        <v>168</v>
      </c>
      <c r="M6" s="66" t="s">
        <v>785</v>
      </c>
      <c r="N6" s="66" t="s">
        <v>790</v>
      </c>
      <c r="O6" s="66" t="s">
        <v>796</v>
      </c>
      <c r="P6" s="66" t="s">
        <v>791</v>
      </c>
      <c r="Q6" s="66" t="s">
        <v>792</v>
      </c>
      <c r="R6" s="66" t="s">
        <v>692</v>
      </c>
      <c r="S6" s="198" t="s">
        <v>183</v>
      </c>
      <c r="T6" s="202">
        <v>33</v>
      </c>
    </row>
    <row r="7" spans="1:20" s="16" customFormat="1" ht="219.75" customHeight="1" thickTop="1" thickBot="1" x14ac:dyDescent="0.3">
      <c r="A7" s="66" t="s">
        <v>21</v>
      </c>
      <c r="B7" s="66" t="s">
        <v>16</v>
      </c>
      <c r="C7" s="66" t="s">
        <v>24</v>
      </c>
      <c r="D7" s="66" t="s">
        <v>8</v>
      </c>
      <c r="E7" s="66" t="s">
        <v>25</v>
      </c>
      <c r="F7" s="66" t="s">
        <v>26</v>
      </c>
      <c r="G7" s="66" t="s">
        <v>793</v>
      </c>
      <c r="H7" s="66" t="s">
        <v>9</v>
      </c>
      <c r="I7" s="71" t="s">
        <v>27</v>
      </c>
      <c r="J7" s="68">
        <v>4000000</v>
      </c>
      <c r="K7" s="68">
        <v>1851783.11</v>
      </c>
      <c r="L7" s="66" t="s">
        <v>677</v>
      </c>
      <c r="M7" s="66" t="s">
        <v>785</v>
      </c>
      <c r="N7" s="66" t="s">
        <v>908</v>
      </c>
      <c r="O7" s="66" t="s">
        <v>797</v>
      </c>
      <c r="P7" s="66" t="s">
        <v>791</v>
      </c>
      <c r="Q7" s="66" t="s">
        <v>792</v>
      </c>
      <c r="R7" s="66" t="s">
        <v>174</v>
      </c>
      <c r="S7" s="198" t="s">
        <v>166</v>
      </c>
      <c r="T7" s="204">
        <v>34</v>
      </c>
    </row>
    <row r="8" spans="1:20" s="72" customFormat="1" ht="137.25" customHeight="1" thickTop="1" thickBot="1" x14ac:dyDescent="0.3">
      <c r="A8" s="66" t="s">
        <v>28</v>
      </c>
      <c r="B8" s="66" t="s">
        <v>16</v>
      </c>
      <c r="C8" s="66" t="s">
        <v>29</v>
      </c>
      <c r="D8" s="66" t="s">
        <v>8</v>
      </c>
      <c r="E8" s="66" t="s">
        <v>30</v>
      </c>
      <c r="F8" s="66" t="s">
        <v>169</v>
      </c>
      <c r="G8" s="66" t="s">
        <v>678</v>
      </c>
      <c r="H8" s="66" t="s">
        <v>9</v>
      </c>
      <c r="I8" s="71" t="s">
        <v>27</v>
      </c>
      <c r="J8" s="68">
        <v>700000</v>
      </c>
      <c r="K8" s="68">
        <v>0</v>
      </c>
      <c r="L8" s="66" t="s">
        <v>175</v>
      </c>
      <c r="M8" s="66" t="s">
        <v>785</v>
      </c>
      <c r="N8" s="66" t="s">
        <v>794</v>
      </c>
      <c r="O8" s="66" t="s">
        <v>798</v>
      </c>
      <c r="P8" s="66" t="s">
        <v>791</v>
      </c>
      <c r="Q8" s="66" t="s">
        <v>792</v>
      </c>
      <c r="R8" s="66" t="s">
        <v>693</v>
      </c>
      <c r="S8" s="198" t="s">
        <v>183</v>
      </c>
      <c r="T8" s="204">
        <v>35</v>
      </c>
    </row>
    <row r="9" spans="1:20" s="72" customFormat="1" ht="135.75" customHeight="1" thickTop="1" thickBot="1" x14ac:dyDescent="0.3">
      <c r="A9" s="66" t="s">
        <v>28</v>
      </c>
      <c r="B9" s="66" t="s">
        <v>16</v>
      </c>
      <c r="C9" s="66" t="s">
        <v>170</v>
      </c>
      <c r="D9" s="66" t="s">
        <v>8</v>
      </c>
      <c r="E9" s="66" t="s">
        <v>171</v>
      </c>
      <c r="F9" s="66" t="s">
        <v>172</v>
      </c>
      <c r="G9" s="66" t="s">
        <v>678</v>
      </c>
      <c r="H9" s="66"/>
      <c r="I9" s="71"/>
      <c r="J9" s="68">
        <v>300000</v>
      </c>
      <c r="K9" s="68">
        <v>436842.11</v>
      </c>
      <c r="L9" s="66" t="s">
        <v>175</v>
      </c>
      <c r="M9" s="66" t="s">
        <v>785</v>
      </c>
      <c r="N9" s="66" t="s">
        <v>794</v>
      </c>
      <c r="O9" s="66" t="s">
        <v>798</v>
      </c>
      <c r="P9" s="66" t="s">
        <v>791</v>
      </c>
      <c r="Q9" s="66" t="s">
        <v>792</v>
      </c>
      <c r="R9" s="66" t="s">
        <v>693</v>
      </c>
      <c r="S9" s="198" t="s">
        <v>183</v>
      </c>
      <c r="T9" s="204">
        <v>36</v>
      </c>
    </row>
    <row r="10" spans="1:20" ht="131.25" customHeight="1" thickTop="1" thickBot="1" x14ac:dyDescent="0.3">
      <c r="A10" s="66" t="s">
        <v>28</v>
      </c>
      <c r="B10" s="66" t="s">
        <v>16</v>
      </c>
      <c r="C10" s="66" t="s">
        <v>666</v>
      </c>
      <c r="D10" s="66" t="s">
        <v>8</v>
      </c>
      <c r="E10" s="66" t="s">
        <v>667</v>
      </c>
      <c r="F10" s="66" t="s">
        <v>31</v>
      </c>
      <c r="G10" s="66" t="s">
        <v>678</v>
      </c>
      <c r="H10" s="66" t="s">
        <v>9</v>
      </c>
      <c r="I10" s="71" t="s">
        <v>863</v>
      </c>
      <c r="J10" s="68">
        <v>500000</v>
      </c>
      <c r="K10" s="68" t="s">
        <v>907</v>
      </c>
      <c r="L10" s="66" t="s">
        <v>175</v>
      </c>
      <c r="M10" s="66" t="s">
        <v>785</v>
      </c>
      <c r="N10" s="66" t="s">
        <v>794</v>
      </c>
      <c r="O10" s="66" t="s">
        <v>798</v>
      </c>
      <c r="P10" s="66" t="s">
        <v>791</v>
      </c>
      <c r="Q10" s="66" t="s">
        <v>792</v>
      </c>
      <c r="R10" s="66" t="s">
        <v>693</v>
      </c>
      <c r="S10" s="198" t="s">
        <v>183</v>
      </c>
      <c r="T10" s="202">
        <v>37</v>
      </c>
    </row>
    <row r="11" spans="1:20" ht="174.75" customHeight="1" thickTop="1" thickBot="1" x14ac:dyDescent="0.3">
      <c r="A11" s="66" t="s">
        <v>59</v>
      </c>
      <c r="B11" s="66" t="s">
        <v>60</v>
      </c>
      <c r="C11" s="66" t="s">
        <v>382</v>
      </c>
      <c r="D11" s="66" t="s">
        <v>8</v>
      </c>
      <c r="E11" s="66" t="s">
        <v>383</v>
      </c>
      <c r="F11" s="66" t="s">
        <v>61</v>
      </c>
      <c r="G11" s="66" t="s">
        <v>689</v>
      </c>
      <c r="H11" s="66" t="s">
        <v>9</v>
      </c>
      <c r="I11" s="66" t="s">
        <v>27</v>
      </c>
      <c r="J11" s="77">
        <v>935201.32</v>
      </c>
      <c r="K11" s="77">
        <v>611451.44999999995</v>
      </c>
      <c r="L11" s="66" t="s">
        <v>384</v>
      </c>
      <c r="M11" s="66" t="s">
        <v>779</v>
      </c>
      <c r="N11" s="66" t="s">
        <v>823</v>
      </c>
      <c r="O11" s="66"/>
      <c r="P11" s="66" t="s">
        <v>824</v>
      </c>
      <c r="Q11" s="66" t="s">
        <v>824</v>
      </c>
      <c r="R11" s="74" t="s">
        <v>694</v>
      </c>
      <c r="S11" s="199" t="s">
        <v>166</v>
      </c>
      <c r="T11" s="202">
        <v>38</v>
      </c>
    </row>
    <row r="12" spans="1:20" ht="174" customHeight="1" thickTop="1" thickBot="1" x14ac:dyDescent="0.3">
      <c r="A12" s="66" t="s">
        <v>59</v>
      </c>
      <c r="B12" s="66" t="s">
        <v>60</v>
      </c>
      <c r="C12" s="66" t="s">
        <v>62</v>
      </c>
      <c r="D12" s="66" t="s">
        <v>8</v>
      </c>
      <c r="E12" s="66" t="s">
        <v>63</v>
      </c>
      <c r="F12" s="66" t="s">
        <v>64</v>
      </c>
      <c r="G12" s="66" t="s">
        <v>688</v>
      </c>
      <c r="H12" s="66" t="s">
        <v>56</v>
      </c>
      <c r="I12" s="66" t="s">
        <v>27</v>
      </c>
      <c r="J12" s="77">
        <v>2101576</v>
      </c>
      <c r="K12" s="77">
        <v>176000</v>
      </c>
      <c r="L12" s="66" t="s">
        <v>384</v>
      </c>
      <c r="M12" s="66" t="s">
        <v>779</v>
      </c>
      <c r="N12" s="66" t="s">
        <v>384</v>
      </c>
      <c r="O12" s="66"/>
      <c r="P12" s="66" t="s">
        <v>824</v>
      </c>
      <c r="Q12" s="66" t="s">
        <v>824</v>
      </c>
      <c r="R12" s="74" t="s">
        <v>694</v>
      </c>
      <c r="S12" s="199" t="s">
        <v>166</v>
      </c>
      <c r="T12" s="205">
        <v>39</v>
      </c>
    </row>
    <row r="13" spans="1:20" ht="185.25" customHeight="1" thickTop="1" thickBot="1" x14ac:dyDescent="0.3">
      <c r="A13" s="66" t="s">
        <v>59</v>
      </c>
      <c r="B13" s="66" t="s">
        <v>60</v>
      </c>
      <c r="C13" s="66" t="s">
        <v>65</v>
      </c>
      <c r="D13" s="66" t="s">
        <v>8</v>
      </c>
      <c r="E13" s="66" t="s">
        <v>66</v>
      </c>
      <c r="F13" s="66" t="s">
        <v>67</v>
      </c>
      <c r="G13" s="66" t="s">
        <v>687</v>
      </c>
      <c r="H13" s="66" t="s">
        <v>9</v>
      </c>
      <c r="I13" s="66" t="s">
        <v>27</v>
      </c>
      <c r="J13" s="77">
        <v>1281962</v>
      </c>
      <c r="K13" s="77">
        <v>644387.80000000005</v>
      </c>
      <c r="L13" s="66" t="s">
        <v>384</v>
      </c>
      <c r="M13" s="66" t="s">
        <v>779</v>
      </c>
      <c r="N13" s="66" t="s">
        <v>384</v>
      </c>
      <c r="O13" s="66"/>
      <c r="P13" s="66" t="s">
        <v>824</v>
      </c>
      <c r="Q13" s="66" t="s">
        <v>824</v>
      </c>
      <c r="R13" s="74" t="s">
        <v>694</v>
      </c>
      <c r="S13" s="199" t="s">
        <v>166</v>
      </c>
      <c r="T13" s="202">
        <v>40</v>
      </c>
    </row>
    <row r="14" spans="1:20" ht="185.25" customHeight="1" thickTop="1" thickBot="1" x14ac:dyDescent="0.3">
      <c r="A14" s="66" t="s">
        <v>59</v>
      </c>
      <c r="B14" s="66" t="s">
        <v>60</v>
      </c>
      <c r="C14" s="66" t="s">
        <v>386</v>
      </c>
      <c r="D14" s="66" t="s">
        <v>8</v>
      </c>
      <c r="E14" s="66" t="s">
        <v>385</v>
      </c>
      <c r="F14" s="66" t="s">
        <v>68</v>
      </c>
      <c r="G14" s="66" t="s">
        <v>686</v>
      </c>
      <c r="H14" s="66" t="s">
        <v>9</v>
      </c>
      <c r="I14" s="66" t="s">
        <v>27</v>
      </c>
      <c r="J14" s="77">
        <v>1681261</v>
      </c>
      <c r="K14" s="77">
        <v>1392455</v>
      </c>
      <c r="L14" s="66" t="s">
        <v>384</v>
      </c>
      <c r="M14" s="66" t="s">
        <v>779</v>
      </c>
      <c r="N14" s="66" t="s">
        <v>384</v>
      </c>
      <c r="O14" s="66"/>
      <c r="P14" s="66" t="s">
        <v>824</v>
      </c>
      <c r="Q14" s="66" t="s">
        <v>824</v>
      </c>
      <c r="R14" s="74" t="s">
        <v>694</v>
      </c>
      <c r="S14" s="199" t="s">
        <v>166</v>
      </c>
      <c r="T14" s="202">
        <v>41</v>
      </c>
    </row>
    <row r="15" spans="1:20" ht="255" customHeight="1" thickTop="1" thickBot="1" x14ac:dyDescent="0.3">
      <c r="A15" s="66" t="s">
        <v>59</v>
      </c>
      <c r="B15" s="66" t="s">
        <v>60</v>
      </c>
      <c r="C15" s="66" t="s">
        <v>69</v>
      </c>
      <c r="D15" s="66" t="s">
        <v>8</v>
      </c>
      <c r="E15" s="66" t="s">
        <v>70</v>
      </c>
      <c r="F15" s="66" t="s">
        <v>71</v>
      </c>
      <c r="G15" s="66" t="s">
        <v>685</v>
      </c>
      <c r="H15" s="66" t="s">
        <v>9</v>
      </c>
      <c r="I15" s="66" t="s">
        <v>72</v>
      </c>
      <c r="J15" s="75">
        <v>2250000</v>
      </c>
      <c r="K15" s="75" t="s">
        <v>907</v>
      </c>
      <c r="L15" s="66" t="s">
        <v>387</v>
      </c>
      <c r="M15" s="66" t="s">
        <v>785</v>
      </c>
      <c r="N15" s="66" t="s">
        <v>825</v>
      </c>
      <c r="O15" s="66"/>
      <c r="P15" s="66" t="s">
        <v>826</v>
      </c>
      <c r="Q15" s="66" t="s">
        <v>827</v>
      </c>
      <c r="R15" s="74" t="s">
        <v>694</v>
      </c>
      <c r="S15" s="199" t="s">
        <v>166</v>
      </c>
      <c r="T15" s="202">
        <v>42</v>
      </c>
    </row>
    <row r="16" spans="1:20" ht="191.25" customHeight="1" thickTop="1" thickBot="1" x14ac:dyDescent="0.3">
      <c r="A16" s="66" t="s">
        <v>59</v>
      </c>
      <c r="B16" s="66" t="s">
        <v>60</v>
      </c>
      <c r="C16" s="66" t="s">
        <v>73</v>
      </c>
      <c r="D16" s="66" t="s">
        <v>8</v>
      </c>
      <c r="E16" s="66" t="s">
        <v>74</v>
      </c>
      <c r="F16" s="66" t="s">
        <v>75</v>
      </c>
      <c r="G16" s="66" t="s">
        <v>684</v>
      </c>
      <c r="H16" s="66" t="s">
        <v>9</v>
      </c>
      <c r="I16" s="66" t="s">
        <v>76</v>
      </c>
      <c r="J16" s="75">
        <v>490000</v>
      </c>
      <c r="K16" s="75" t="s">
        <v>907</v>
      </c>
      <c r="L16" s="66" t="s">
        <v>388</v>
      </c>
      <c r="M16" s="66" t="s">
        <v>785</v>
      </c>
      <c r="N16" s="66" t="s">
        <v>388</v>
      </c>
      <c r="O16" s="66"/>
      <c r="P16" s="66" t="s">
        <v>826</v>
      </c>
      <c r="Q16" s="66" t="s">
        <v>827</v>
      </c>
      <c r="R16" s="74" t="s">
        <v>694</v>
      </c>
      <c r="S16" s="199" t="s">
        <v>166</v>
      </c>
      <c r="T16" s="202">
        <v>43</v>
      </c>
    </row>
    <row r="17" spans="1:20" ht="139.5" customHeight="1" thickTop="1" thickBot="1" x14ac:dyDescent="0.3">
      <c r="A17" s="66" t="s">
        <v>59</v>
      </c>
      <c r="B17" s="66" t="s">
        <v>60</v>
      </c>
      <c r="C17" s="66" t="s">
        <v>668</v>
      </c>
      <c r="D17" s="66" t="s">
        <v>8</v>
      </c>
      <c r="E17" s="66" t="s">
        <v>77</v>
      </c>
      <c r="F17" s="66" t="s">
        <v>78</v>
      </c>
      <c r="G17" s="66" t="s">
        <v>683</v>
      </c>
      <c r="H17" s="66" t="s">
        <v>9</v>
      </c>
      <c r="I17" s="66" t="s">
        <v>76</v>
      </c>
      <c r="J17" s="75">
        <v>952500</v>
      </c>
      <c r="K17" s="75">
        <v>952500</v>
      </c>
      <c r="L17" s="66" t="s">
        <v>389</v>
      </c>
      <c r="M17" s="66" t="s">
        <v>785</v>
      </c>
      <c r="N17" s="66" t="s">
        <v>389</v>
      </c>
      <c r="O17" s="66"/>
      <c r="P17" s="66" t="s">
        <v>931</v>
      </c>
      <c r="Q17" s="66" t="s">
        <v>864</v>
      </c>
      <c r="R17" s="74" t="s">
        <v>695</v>
      </c>
      <c r="S17" s="199" t="s">
        <v>166</v>
      </c>
      <c r="T17" s="202">
        <v>44</v>
      </c>
    </row>
    <row r="18" spans="1:20" ht="219" customHeight="1" thickTop="1" thickBot="1" x14ac:dyDescent="0.3">
      <c r="A18" s="66" t="s">
        <v>59</v>
      </c>
      <c r="B18" s="66" t="s">
        <v>60</v>
      </c>
      <c r="C18" s="66" t="s">
        <v>79</v>
      </c>
      <c r="D18" s="66" t="s">
        <v>8</v>
      </c>
      <c r="E18" s="66" t="s">
        <v>80</v>
      </c>
      <c r="F18" s="66" t="s">
        <v>80</v>
      </c>
      <c r="G18" s="66" t="s">
        <v>682</v>
      </c>
      <c r="H18" s="66" t="s">
        <v>9</v>
      </c>
      <c r="I18" s="66" t="s">
        <v>27</v>
      </c>
      <c r="J18" s="69">
        <v>250000</v>
      </c>
      <c r="K18" s="69">
        <v>132729.47</v>
      </c>
      <c r="L18" s="66" t="s">
        <v>392</v>
      </c>
      <c r="M18" s="66" t="s">
        <v>785</v>
      </c>
      <c r="N18" s="66" t="s">
        <v>865</v>
      </c>
      <c r="O18" s="66"/>
      <c r="P18" s="66" t="s">
        <v>866</v>
      </c>
      <c r="Q18" s="66" t="s">
        <v>867</v>
      </c>
      <c r="R18" s="74" t="s">
        <v>696</v>
      </c>
      <c r="S18" s="199" t="s">
        <v>166</v>
      </c>
      <c r="T18" s="202">
        <v>45</v>
      </c>
    </row>
    <row r="19" spans="1:20" ht="89.25" customHeight="1" thickTop="1" thickBot="1" x14ac:dyDescent="0.3">
      <c r="A19" s="66" t="s">
        <v>59</v>
      </c>
      <c r="B19" s="66" t="s">
        <v>60</v>
      </c>
      <c r="C19" s="66" t="s">
        <v>81</v>
      </c>
      <c r="D19" s="66" t="s">
        <v>8</v>
      </c>
      <c r="E19" s="66" t="s">
        <v>82</v>
      </c>
      <c r="F19" s="66" t="s">
        <v>82</v>
      </c>
      <c r="G19" s="66" t="s">
        <v>681</v>
      </c>
      <c r="H19" s="66" t="s">
        <v>9</v>
      </c>
      <c r="I19" s="66" t="s">
        <v>27</v>
      </c>
      <c r="J19" s="69">
        <v>600000</v>
      </c>
      <c r="K19" s="69">
        <v>142236.99</v>
      </c>
      <c r="L19" s="66" t="s">
        <v>393</v>
      </c>
      <c r="M19" s="66" t="s">
        <v>828</v>
      </c>
      <c r="N19" s="66" t="s">
        <v>868</v>
      </c>
      <c r="O19" s="66"/>
      <c r="P19" s="66" t="s">
        <v>780</v>
      </c>
      <c r="Q19" s="66" t="s">
        <v>780</v>
      </c>
      <c r="R19" s="74"/>
      <c r="S19" s="199" t="s">
        <v>166</v>
      </c>
      <c r="T19" s="202">
        <v>46</v>
      </c>
    </row>
    <row r="20" spans="1:20" s="72" customFormat="1" ht="147" customHeight="1" thickTop="1" thickBot="1" x14ac:dyDescent="0.3">
      <c r="A20" s="66" t="s">
        <v>59</v>
      </c>
      <c r="B20" s="66" t="s">
        <v>60</v>
      </c>
      <c r="C20" s="66" t="s">
        <v>83</v>
      </c>
      <c r="D20" s="66" t="s">
        <v>8</v>
      </c>
      <c r="E20" s="66" t="s">
        <v>84</v>
      </c>
      <c r="F20" s="66" t="s">
        <v>84</v>
      </c>
      <c r="G20" s="66" t="s">
        <v>680</v>
      </c>
      <c r="H20" s="66" t="s">
        <v>9</v>
      </c>
      <c r="I20" s="66" t="s">
        <v>27</v>
      </c>
      <c r="J20" s="69">
        <v>2500000</v>
      </c>
      <c r="K20" s="69">
        <v>211621.21</v>
      </c>
      <c r="L20" s="66" t="s">
        <v>394</v>
      </c>
      <c r="M20" s="66" t="s">
        <v>828</v>
      </c>
      <c r="N20" s="66" t="s">
        <v>394</v>
      </c>
      <c r="O20" s="66"/>
      <c r="P20" s="66" t="s">
        <v>780</v>
      </c>
      <c r="Q20" s="66" t="s">
        <v>780</v>
      </c>
      <c r="R20" s="74"/>
      <c r="S20" s="199" t="s">
        <v>166</v>
      </c>
      <c r="T20" s="204">
        <v>47</v>
      </c>
    </row>
    <row r="21" spans="1:20" ht="130.5" customHeight="1" thickTop="1" thickBot="1" x14ac:dyDescent="0.3">
      <c r="A21" s="66" t="s">
        <v>59</v>
      </c>
      <c r="B21" s="66" t="s">
        <v>60</v>
      </c>
      <c r="C21" s="66" t="s">
        <v>85</v>
      </c>
      <c r="D21" s="66" t="s">
        <v>8</v>
      </c>
      <c r="E21" s="66" t="s">
        <v>86</v>
      </c>
      <c r="F21" s="66" t="s">
        <v>86</v>
      </c>
      <c r="G21" s="66" t="s">
        <v>679</v>
      </c>
      <c r="H21" s="66" t="s">
        <v>9</v>
      </c>
      <c r="I21" s="66" t="s">
        <v>27</v>
      </c>
      <c r="J21" s="69">
        <v>250000</v>
      </c>
      <c r="K21" s="69">
        <v>153767.21</v>
      </c>
      <c r="L21" s="66" t="s">
        <v>395</v>
      </c>
      <c r="M21" s="66" t="s">
        <v>806</v>
      </c>
      <c r="N21" s="66" t="s">
        <v>869</v>
      </c>
      <c r="O21" s="66"/>
      <c r="P21" s="66" t="s">
        <v>866</v>
      </c>
      <c r="Q21" s="66" t="s">
        <v>867</v>
      </c>
      <c r="R21" s="74"/>
      <c r="S21" s="199" t="s">
        <v>166</v>
      </c>
      <c r="T21" s="202">
        <v>48</v>
      </c>
    </row>
    <row r="22" spans="1:20" s="16" customFormat="1" ht="96" customHeight="1" thickTop="1" thickBot="1" x14ac:dyDescent="0.3">
      <c r="A22" s="67" t="s">
        <v>59</v>
      </c>
      <c r="B22" s="66" t="s">
        <v>60</v>
      </c>
      <c r="C22" s="66" t="s">
        <v>398</v>
      </c>
      <c r="D22" s="66" t="s">
        <v>8</v>
      </c>
      <c r="E22" s="66" t="s">
        <v>399</v>
      </c>
      <c r="F22" s="66" t="s">
        <v>397</v>
      </c>
      <c r="G22" s="66" t="s">
        <v>697</v>
      </c>
      <c r="H22" s="66" t="s">
        <v>400</v>
      </c>
      <c r="I22" s="66" t="s">
        <v>27</v>
      </c>
      <c r="J22" s="69">
        <v>1500000</v>
      </c>
      <c r="K22" s="69" t="s">
        <v>907</v>
      </c>
      <c r="L22" s="66" t="s">
        <v>401</v>
      </c>
      <c r="M22" s="66" t="s">
        <v>785</v>
      </c>
      <c r="N22" s="66" t="s">
        <v>829</v>
      </c>
      <c r="O22" s="66"/>
      <c r="P22" s="66" t="s">
        <v>836</v>
      </c>
      <c r="Q22" s="66" t="s">
        <v>830</v>
      </c>
      <c r="R22" s="74" t="s">
        <v>749</v>
      </c>
      <c r="S22" s="200" t="s">
        <v>166</v>
      </c>
      <c r="T22" s="203">
        <v>49</v>
      </c>
    </row>
    <row r="23" spans="1:20" s="16" customFormat="1" ht="81.75" customHeight="1" thickTop="1" thickBot="1" x14ac:dyDescent="0.3">
      <c r="A23" s="67" t="s">
        <v>59</v>
      </c>
      <c r="B23" s="66" t="s">
        <v>60</v>
      </c>
      <c r="C23" s="66" t="s">
        <v>698</v>
      </c>
      <c r="D23" s="66" t="s">
        <v>8</v>
      </c>
      <c r="E23" s="66" t="s">
        <v>412</v>
      </c>
      <c r="F23" s="66" t="s">
        <v>699</v>
      </c>
      <c r="G23" s="66" t="s">
        <v>700</v>
      </c>
      <c r="H23" s="66"/>
      <c r="I23" s="66" t="s">
        <v>27</v>
      </c>
      <c r="J23" s="69">
        <v>400000</v>
      </c>
      <c r="K23" s="69">
        <v>42700</v>
      </c>
      <c r="L23" s="66" t="s">
        <v>701</v>
      </c>
      <c r="M23" s="66" t="s">
        <v>779</v>
      </c>
      <c r="N23" s="66" t="s">
        <v>831</v>
      </c>
      <c r="O23" s="66"/>
      <c r="P23" s="66" t="s">
        <v>780</v>
      </c>
      <c r="Q23" s="66" t="s">
        <v>780</v>
      </c>
      <c r="R23" s="74" t="s">
        <v>750</v>
      </c>
      <c r="S23" s="200" t="s">
        <v>166</v>
      </c>
      <c r="T23" s="203">
        <v>50</v>
      </c>
    </row>
    <row r="24" spans="1:20" s="16" customFormat="1" ht="106.5" customHeight="1" thickTop="1" thickBot="1" x14ac:dyDescent="0.3">
      <c r="A24" s="67" t="s">
        <v>59</v>
      </c>
      <c r="B24" s="66" t="s">
        <v>60</v>
      </c>
      <c r="C24" s="66" t="s">
        <v>702</v>
      </c>
      <c r="D24" s="66" t="s">
        <v>8</v>
      </c>
      <c r="E24" s="66" t="s">
        <v>703</v>
      </c>
      <c r="F24" s="66" t="s">
        <v>402</v>
      </c>
      <c r="G24" s="66" t="s">
        <v>704</v>
      </c>
      <c r="H24" s="66"/>
      <c r="I24" s="66" t="s">
        <v>27</v>
      </c>
      <c r="J24" s="69">
        <v>200000</v>
      </c>
      <c r="K24" s="69" t="s">
        <v>907</v>
      </c>
      <c r="L24" s="66" t="s">
        <v>705</v>
      </c>
      <c r="M24" s="66" t="s">
        <v>785</v>
      </c>
      <c r="N24" s="66" t="s">
        <v>832</v>
      </c>
      <c r="O24" s="66"/>
      <c r="P24" s="66" t="s">
        <v>833</v>
      </c>
      <c r="Q24" s="66" t="s">
        <v>834</v>
      </c>
      <c r="R24" s="74" t="s">
        <v>751</v>
      </c>
      <c r="S24" s="200" t="s">
        <v>166</v>
      </c>
      <c r="T24" s="203">
        <v>51</v>
      </c>
    </row>
    <row r="25" spans="1:20" s="16" customFormat="1" ht="86.25" customHeight="1" thickTop="1" thickBot="1" x14ac:dyDescent="0.3">
      <c r="A25" s="67" t="s">
        <v>59</v>
      </c>
      <c r="B25" s="66" t="s">
        <v>60</v>
      </c>
      <c r="C25" s="66" t="s">
        <v>706</v>
      </c>
      <c r="D25" s="66" t="s">
        <v>8</v>
      </c>
      <c r="E25" s="66" t="s">
        <v>707</v>
      </c>
      <c r="F25" s="66" t="s">
        <v>708</v>
      </c>
      <c r="G25" s="66" t="s">
        <v>709</v>
      </c>
      <c r="H25" s="66" t="s">
        <v>710</v>
      </c>
      <c r="I25" s="66" t="s">
        <v>27</v>
      </c>
      <c r="J25" s="69">
        <v>250000</v>
      </c>
      <c r="K25" s="69">
        <v>217777.28</v>
      </c>
      <c r="L25" s="66" t="s">
        <v>711</v>
      </c>
      <c r="M25" s="66" t="s">
        <v>779</v>
      </c>
      <c r="N25" s="66" t="s">
        <v>835</v>
      </c>
      <c r="O25" s="66"/>
      <c r="P25" s="66" t="s">
        <v>780</v>
      </c>
      <c r="Q25" s="66" t="s">
        <v>780</v>
      </c>
      <c r="R25" s="74" t="s">
        <v>750</v>
      </c>
      <c r="S25" s="200" t="s">
        <v>166</v>
      </c>
      <c r="T25" s="203">
        <v>52</v>
      </c>
    </row>
    <row r="26" spans="1:20" s="16" customFormat="1" ht="96" customHeight="1" thickTop="1" thickBot="1" x14ac:dyDescent="0.3">
      <c r="A26" s="67" t="s">
        <v>59</v>
      </c>
      <c r="B26" s="66" t="s">
        <v>60</v>
      </c>
      <c r="C26" s="66" t="s">
        <v>712</v>
      </c>
      <c r="D26" s="66" t="s">
        <v>8</v>
      </c>
      <c r="E26" s="66" t="s">
        <v>713</v>
      </c>
      <c r="F26" s="66" t="s">
        <v>403</v>
      </c>
      <c r="G26" s="82" t="s">
        <v>714</v>
      </c>
      <c r="H26" s="83" t="s">
        <v>715</v>
      </c>
      <c r="I26" s="66" t="s">
        <v>27</v>
      </c>
      <c r="J26" s="81">
        <v>150000</v>
      </c>
      <c r="K26" s="81">
        <v>128768</v>
      </c>
      <c r="L26" s="66" t="s">
        <v>8</v>
      </c>
      <c r="M26" s="66" t="s">
        <v>8</v>
      </c>
      <c r="N26" s="66" t="s">
        <v>8</v>
      </c>
      <c r="O26" s="66" t="s">
        <v>8</v>
      </c>
      <c r="P26" s="66" t="s">
        <v>8</v>
      </c>
      <c r="Q26" s="66" t="s">
        <v>8</v>
      </c>
      <c r="R26" s="74" t="s">
        <v>752</v>
      </c>
      <c r="S26" s="200" t="s">
        <v>166</v>
      </c>
      <c r="T26" s="203">
        <v>53</v>
      </c>
    </row>
    <row r="27" spans="1:20" s="16" customFormat="1" ht="97.5" customHeight="1" thickTop="1" thickBot="1" x14ac:dyDescent="0.3">
      <c r="A27" s="67" t="s">
        <v>59</v>
      </c>
      <c r="B27" s="66" t="s">
        <v>60</v>
      </c>
      <c r="C27" s="66" t="s">
        <v>716</v>
      </c>
      <c r="D27" s="66" t="s">
        <v>8</v>
      </c>
      <c r="E27" s="66" t="s">
        <v>717</v>
      </c>
      <c r="F27" s="66" t="s">
        <v>404</v>
      </c>
      <c r="G27" s="74" t="s">
        <v>718</v>
      </c>
      <c r="H27" s="83" t="s">
        <v>715</v>
      </c>
      <c r="I27" s="66" t="s">
        <v>27</v>
      </c>
      <c r="J27" s="81">
        <v>300000</v>
      </c>
      <c r="K27" s="81" t="s">
        <v>907</v>
      </c>
      <c r="L27" s="66" t="s">
        <v>705</v>
      </c>
      <c r="M27" s="66" t="s">
        <v>785</v>
      </c>
      <c r="N27" s="66" t="s">
        <v>832</v>
      </c>
      <c r="O27" s="66"/>
      <c r="P27" s="66" t="s">
        <v>836</v>
      </c>
      <c r="Q27" s="66" t="s">
        <v>837</v>
      </c>
      <c r="R27" s="74" t="s">
        <v>751</v>
      </c>
      <c r="S27" s="200" t="s">
        <v>166</v>
      </c>
      <c r="T27" s="203">
        <v>54</v>
      </c>
    </row>
    <row r="28" spans="1:20" s="16" customFormat="1" ht="102.75" customHeight="1" thickTop="1" thickBot="1" x14ac:dyDescent="0.3">
      <c r="A28" s="67" t="s">
        <v>59</v>
      </c>
      <c r="B28" s="66" t="s">
        <v>60</v>
      </c>
      <c r="C28" s="66" t="s">
        <v>719</v>
      </c>
      <c r="D28" s="66" t="s">
        <v>8</v>
      </c>
      <c r="E28" s="66" t="s">
        <v>720</v>
      </c>
      <c r="F28" s="66" t="s">
        <v>721</v>
      </c>
      <c r="G28" s="66" t="s">
        <v>722</v>
      </c>
      <c r="H28" s="83" t="s">
        <v>715</v>
      </c>
      <c r="I28" s="66" t="s">
        <v>27</v>
      </c>
      <c r="J28" s="81">
        <v>250000</v>
      </c>
      <c r="K28" s="81">
        <v>248887.52</v>
      </c>
      <c r="L28" s="66" t="s">
        <v>723</v>
      </c>
      <c r="M28" s="66" t="s">
        <v>779</v>
      </c>
      <c r="N28" s="66" t="s">
        <v>871</v>
      </c>
      <c r="O28" s="66"/>
      <c r="P28" s="66" t="s">
        <v>780</v>
      </c>
      <c r="Q28" s="66" t="s">
        <v>780</v>
      </c>
      <c r="R28" s="74" t="s">
        <v>753</v>
      </c>
      <c r="S28" s="200" t="s">
        <v>166</v>
      </c>
      <c r="T28" s="203">
        <v>55</v>
      </c>
    </row>
    <row r="29" spans="1:20" s="16" customFormat="1" ht="69.75" customHeight="1" thickTop="1" thickBot="1" x14ac:dyDescent="0.3">
      <c r="A29" s="67" t="s">
        <v>59</v>
      </c>
      <c r="B29" s="66" t="s">
        <v>60</v>
      </c>
      <c r="C29" s="66" t="s">
        <v>724</v>
      </c>
      <c r="D29" s="66" t="s">
        <v>8</v>
      </c>
      <c r="E29" s="66" t="s">
        <v>725</v>
      </c>
      <c r="F29" s="66" t="s">
        <v>405</v>
      </c>
      <c r="G29" s="74" t="s">
        <v>726</v>
      </c>
      <c r="H29" s="83" t="s">
        <v>715</v>
      </c>
      <c r="I29" s="66" t="s">
        <v>27</v>
      </c>
      <c r="J29" s="81">
        <v>900000</v>
      </c>
      <c r="K29" s="81">
        <v>665000</v>
      </c>
      <c r="L29" s="66" t="s">
        <v>727</v>
      </c>
      <c r="M29" s="66" t="s">
        <v>779</v>
      </c>
      <c r="N29" s="66" t="s">
        <v>870</v>
      </c>
      <c r="O29" s="66"/>
      <c r="P29" s="66" t="s">
        <v>780</v>
      </c>
      <c r="Q29" s="66" t="s">
        <v>780</v>
      </c>
      <c r="R29" s="74" t="s">
        <v>754</v>
      </c>
      <c r="S29" s="200" t="s">
        <v>166</v>
      </c>
      <c r="T29" s="203">
        <v>56</v>
      </c>
    </row>
    <row r="30" spans="1:20" s="16" customFormat="1" ht="90" customHeight="1" thickTop="1" thickBot="1" x14ac:dyDescent="0.3">
      <c r="A30" s="67" t="s">
        <v>59</v>
      </c>
      <c r="B30" s="66" t="s">
        <v>60</v>
      </c>
      <c r="C30" s="66" t="s">
        <v>728</v>
      </c>
      <c r="D30" s="66" t="s">
        <v>8</v>
      </c>
      <c r="E30" s="66" t="s">
        <v>729</v>
      </c>
      <c r="F30" s="66" t="s">
        <v>406</v>
      </c>
      <c r="G30" s="74" t="s">
        <v>730</v>
      </c>
      <c r="H30" s="83" t="s">
        <v>715</v>
      </c>
      <c r="I30" s="66" t="s">
        <v>27</v>
      </c>
      <c r="J30" s="81">
        <v>150000</v>
      </c>
      <c r="K30" s="81">
        <v>136500</v>
      </c>
      <c r="L30" s="66" t="s">
        <v>727</v>
      </c>
      <c r="M30" s="66" t="s">
        <v>779</v>
      </c>
      <c r="N30" s="66" t="s">
        <v>870</v>
      </c>
      <c r="O30" s="66"/>
      <c r="P30" s="66" t="s">
        <v>780</v>
      </c>
      <c r="Q30" s="66" t="s">
        <v>780</v>
      </c>
      <c r="R30" s="74" t="s">
        <v>754</v>
      </c>
      <c r="S30" s="200" t="s">
        <v>166</v>
      </c>
      <c r="T30" s="203">
        <v>57</v>
      </c>
    </row>
    <row r="31" spans="1:20" s="16" customFormat="1" ht="96" customHeight="1" thickTop="1" thickBot="1" x14ac:dyDescent="0.3">
      <c r="A31" s="67" t="s">
        <v>59</v>
      </c>
      <c r="B31" s="66" t="s">
        <v>60</v>
      </c>
      <c r="C31" s="66" t="s">
        <v>731</v>
      </c>
      <c r="D31" s="66" t="s">
        <v>8</v>
      </c>
      <c r="E31" s="66" t="s">
        <v>732</v>
      </c>
      <c r="F31" s="66" t="s">
        <v>407</v>
      </c>
      <c r="G31" s="74" t="s">
        <v>733</v>
      </c>
      <c r="H31" s="83" t="s">
        <v>715</v>
      </c>
      <c r="I31" s="66" t="s">
        <v>27</v>
      </c>
      <c r="J31" s="81">
        <v>700000</v>
      </c>
      <c r="K31" s="81" t="s">
        <v>907</v>
      </c>
      <c r="L31" s="66" t="s">
        <v>734</v>
      </c>
      <c r="M31" s="66" t="s">
        <v>779</v>
      </c>
      <c r="N31" s="66" t="s">
        <v>932</v>
      </c>
      <c r="O31" s="66" t="s">
        <v>780</v>
      </c>
      <c r="P31" s="66" t="s">
        <v>780</v>
      </c>
      <c r="Q31" s="66" t="s">
        <v>780</v>
      </c>
      <c r="R31" s="74" t="s">
        <v>755</v>
      </c>
      <c r="S31" s="201" t="s">
        <v>166</v>
      </c>
      <c r="T31" s="203">
        <v>58</v>
      </c>
    </row>
    <row r="32" spans="1:20" s="16" customFormat="1" ht="84.75" customHeight="1" thickTop="1" thickBot="1" x14ac:dyDescent="0.3">
      <c r="A32" s="67" t="s">
        <v>59</v>
      </c>
      <c r="B32" s="66" t="s">
        <v>60</v>
      </c>
      <c r="C32" s="66" t="s">
        <v>735</v>
      </c>
      <c r="D32" s="66" t="s">
        <v>8</v>
      </c>
      <c r="E32" s="66" t="s">
        <v>736</v>
      </c>
      <c r="F32" s="66" t="s">
        <v>408</v>
      </c>
      <c r="G32" s="74" t="s">
        <v>737</v>
      </c>
      <c r="H32" s="81" t="s">
        <v>715</v>
      </c>
      <c r="I32" s="66" t="s">
        <v>27</v>
      </c>
      <c r="J32" s="84">
        <v>120000</v>
      </c>
      <c r="K32" s="84" t="s">
        <v>907</v>
      </c>
      <c r="L32" s="66" t="s">
        <v>701</v>
      </c>
      <c r="M32" s="66" t="s">
        <v>779</v>
      </c>
      <c r="N32" s="66" t="s">
        <v>933</v>
      </c>
      <c r="O32" s="66" t="s">
        <v>780</v>
      </c>
      <c r="P32" s="66" t="s">
        <v>780</v>
      </c>
      <c r="Q32" s="66" t="s">
        <v>780</v>
      </c>
      <c r="R32" s="74" t="s">
        <v>756</v>
      </c>
      <c r="S32" s="201" t="s">
        <v>166</v>
      </c>
      <c r="T32" s="203">
        <v>59</v>
      </c>
    </row>
    <row r="33" spans="1:20" s="16" customFormat="1" ht="78" customHeight="1" thickTop="1" thickBot="1" x14ac:dyDescent="0.3">
      <c r="A33" s="67" t="s">
        <v>59</v>
      </c>
      <c r="B33" s="66" t="s">
        <v>60</v>
      </c>
      <c r="C33" s="66" t="s">
        <v>738</v>
      </c>
      <c r="D33" s="66" t="s">
        <v>8</v>
      </c>
      <c r="E33" s="66" t="s">
        <v>739</v>
      </c>
      <c r="F33" s="66" t="s">
        <v>409</v>
      </c>
      <c r="G33" s="74" t="s">
        <v>740</v>
      </c>
      <c r="H33" s="81" t="s">
        <v>715</v>
      </c>
      <c r="I33" s="66" t="s">
        <v>27</v>
      </c>
      <c r="J33" s="81">
        <v>300000</v>
      </c>
      <c r="K33" s="81">
        <v>270000</v>
      </c>
      <c r="L33" s="66" t="s">
        <v>741</v>
      </c>
      <c r="M33" s="66" t="s">
        <v>779</v>
      </c>
      <c r="N33" s="66" t="s">
        <v>934</v>
      </c>
      <c r="O33" s="66" t="s">
        <v>780</v>
      </c>
      <c r="P33" s="66" t="s">
        <v>780</v>
      </c>
      <c r="Q33" s="66" t="s">
        <v>780</v>
      </c>
      <c r="R33" s="74" t="s">
        <v>757</v>
      </c>
      <c r="S33" s="201" t="s">
        <v>166</v>
      </c>
      <c r="T33" s="203">
        <v>60</v>
      </c>
    </row>
    <row r="34" spans="1:20" s="16" customFormat="1" ht="64.5" customHeight="1" thickTop="1" thickBot="1" x14ac:dyDescent="0.3">
      <c r="A34" s="67" t="s">
        <v>59</v>
      </c>
      <c r="B34" s="66" t="s">
        <v>60</v>
      </c>
      <c r="C34" s="66" t="s">
        <v>742</v>
      </c>
      <c r="D34" s="66" t="s">
        <v>8</v>
      </c>
      <c r="E34" s="66" t="s">
        <v>743</v>
      </c>
      <c r="F34" s="66" t="s">
        <v>410</v>
      </c>
      <c r="G34" s="66" t="s">
        <v>744</v>
      </c>
      <c r="H34" s="81" t="s">
        <v>715</v>
      </c>
      <c r="I34" s="66" t="s">
        <v>27</v>
      </c>
      <c r="J34" s="81">
        <v>60000</v>
      </c>
      <c r="K34" s="81">
        <v>60000</v>
      </c>
      <c r="L34" s="66" t="s">
        <v>745</v>
      </c>
      <c r="M34" s="66" t="s">
        <v>785</v>
      </c>
      <c r="N34" s="66" t="s">
        <v>745</v>
      </c>
      <c r="O34" s="66"/>
      <c r="P34" s="66" t="s">
        <v>877</v>
      </c>
      <c r="Q34" s="66" t="s">
        <v>878</v>
      </c>
      <c r="R34" s="74" t="s">
        <v>758</v>
      </c>
      <c r="S34" s="201" t="s">
        <v>166</v>
      </c>
      <c r="T34" s="203">
        <v>61</v>
      </c>
    </row>
    <row r="35" spans="1:20" s="16" customFormat="1" ht="67.5" customHeight="1" thickTop="1" thickBot="1" x14ac:dyDescent="0.3">
      <c r="A35" s="67" t="s">
        <v>59</v>
      </c>
      <c r="B35" s="66" t="s">
        <v>60</v>
      </c>
      <c r="C35" s="66" t="s">
        <v>746</v>
      </c>
      <c r="D35" s="66" t="s">
        <v>8</v>
      </c>
      <c r="E35" s="66" t="s">
        <v>747</v>
      </c>
      <c r="F35" s="66" t="s">
        <v>411</v>
      </c>
      <c r="G35" s="66" t="s">
        <v>748</v>
      </c>
      <c r="H35" s="81" t="s">
        <v>715</v>
      </c>
      <c r="I35" s="66" t="s">
        <v>27</v>
      </c>
      <c r="J35" s="81">
        <v>25000</v>
      </c>
      <c r="K35" s="81" t="s">
        <v>907</v>
      </c>
      <c r="L35" s="66" t="s">
        <v>745</v>
      </c>
      <c r="M35" s="66" t="s">
        <v>785</v>
      </c>
      <c r="N35" s="66" t="s">
        <v>745</v>
      </c>
      <c r="O35" s="66"/>
      <c r="P35" s="66" t="s">
        <v>877</v>
      </c>
      <c r="Q35" s="66" t="s">
        <v>878</v>
      </c>
      <c r="R35" s="74" t="s">
        <v>758</v>
      </c>
      <c r="S35" s="201" t="s">
        <v>166</v>
      </c>
      <c r="T35" s="203">
        <v>62</v>
      </c>
    </row>
    <row r="36" spans="1:20" ht="70.5" customHeight="1" thickTop="1" thickBot="1" x14ac:dyDescent="0.3">
      <c r="A36" s="66" t="s">
        <v>59</v>
      </c>
      <c r="B36" s="66" t="s">
        <v>60</v>
      </c>
      <c r="C36" s="66" t="s">
        <v>87</v>
      </c>
      <c r="D36" s="80" t="s">
        <v>390</v>
      </c>
      <c r="E36" s="66" t="s">
        <v>88</v>
      </c>
      <c r="F36" s="66" t="s">
        <v>89</v>
      </c>
      <c r="G36" s="66" t="s">
        <v>90</v>
      </c>
      <c r="H36" s="66" t="s">
        <v>91</v>
      </c>
      <c r="I36" s="66" t="s">
        <v>92</v>
      </c>
      <c r="J36" s="78">
        <v>7771500</v>
      </c>
      <c r="K36" s="78">
        <v>8026487.1900000004</v>
      </c>
      <c r="L36" s="66" t="s">
        <v>391</v>
      </c>
      <c r="M36" s="66" t="s">
        <v>779</v>
      </c>
      <c r="N36" s="66" t="s">
        <v>838</v>
      </c>
      <c r="O36" s="66"/>
      <c r="P36" s="66" t="s">
        <v>780</v>
      </c>
      <c r="Q36" s="66" t="s">
        <v>780</v>
      </c>
      <c r="R36" s="74" t="s">
        <v>759</v>
      </c>
      <c r="S36" s="201" t="s">
        <v>166</v>
      </c>
      <c r="T36" s="202">
        <v>63</v>
      </c>
    </row>
    <row r="37" spans="1:20" ht="132.75" customHeight="1" thickTop="1" thickBot="1" x14ac:dyDescent="0.3">
      <c r="A37" s="66" t="s">
        <v>59</v>
      </c>
      <c r="B37" s="66" t="s">
        <v>60</v>
      </c>
      <c r="C37" s="66" t="s">
        <v>93</v>
      </c>
      <c r="D37" s="66" t="s">
        <v>8</v>
      </c>
      <c r="E37" s="66" t="s">
        <v>94</v>
      </c>
      <c r="F37" s="66" t="s">
        <v>95</v>
      </c>
      <c r="G37" s="66" t="s">
        <v>90</v>
      </c>
      <c r="H37" s="66" t="s">
        <v>95</v>
      </c>
      <c r="I37" s="71" t="s">
        <v>96</v>
      </c>
      <c r="J37" s="81">
        <v>1392000</v>
      </c>
      <c r="K37" s="81" t="s">
        <v>907</v>
      </c>
      <c r="L37" s="66" t="s">
        <v>387</v>
      </c>
      <c r="M37" s="66" t="s">
        <v>785</v>
      </c>
      <c r="N37" s="66" t="s">
        <v>825</v>
      </c>
      <c r="O37" s="66"/>
      <c r="P37" s="66" t="s">
        <v>826</v>
      </c>
      <c r="Q37" s="66" t="s">
        <v>827</v>
      </c>
      <c r="R37" s="74" t="s">
        <v>760</v>
      </c>
      <c r="S37" s="201" t="s">
        <v>166</v>
      </c>
      <c r="T37" s="202">
        <v>64</v>
      </c>
    </row>
    <row r="38" spans="1:20" ht="121.5" thickTop="1" thickBot="1" x14ac:dyDescent="0.3">
      <c r="A38" s="66" t="s">
        <v>59</v>
      </c>
      <c r="B38" s="66" t="s">
        <v>60</v>
      </c>
      <c r="C38" s="66" t="s">
        <v>97</v>
      </c>
      <c r="D38" s="66" t="s">
        <v>8</v>
      </c>
      <c r="E38" s="66" t="s">
        <v>98</v>
      </c>
      <c r="F38" s="66" t="s">
        <v>99</v>
      </c>
      <c r="G38" s="66" t="s">
        <v>90</v>
      </c>
      <c r="H38" s="66" t="s">
        <v>99</v>
      </c>
      <c r="I38" s="71" t="s">
        <v>100</v>
      </c>
      <c r="J38" s="78">
        <v>1632000</v>
      </c>
      <c r="K38" s="78" t="s">
        <v>907</v>
      </c>
      <c r="L38" s="66" t="s">
        <v>387</v>
      </c>
      <c r="M38" s="66" t="s">
        <v>785</v>
      </c>
      <c r="N38" s="66" t="s">
        <v>839</v>
      </c>
      <c r="O38" s="66"/>
      <c r="P38" s="66" t="s">
        <v>841</v>
      </c>
      <c r="Q38" s="66" t="s">
        <v>840</v>
      </c>
      <c r="R38" s="74" t="s">
        <v>760</v>
      </c>
      <c r="S38" s="201" t="s">
        <v>166</v>
      </c>
      <c r="T38" s="202">
        <v>65</v>
      </c>
    </row>
    <row r="39" spans="1:20" ht="134.25" customHeight="1" thickTop="1" thickBot="1" x14ac:dyDescent="0.3">
      <c r="A39" s="66" t="s">
        <v>59</v>
      </c>
      <c r="B39" s="66" t="s">
        <v>60</v>
      </c>
      <c r="C39" s="66" t="s">
        <v>101</v>
      </c>
      <c r="D39" s="66" t="s">
        <v>8</v>
      </c>
      <c r="E39" s="66" t="s">
        <v>102</v>
      </c>
      <c r="F39" s="66" t="s">
        <v>103</v>
      </c>
      <c r="G39" s="66" t="s">
        <v>90</v>
      </c>
      <c r="H39" s="66" t="s">
        <v>103</v>
      </c>
      <c r="I39" s="71" t="s">
        <v>104</v>
      </c>
      <c r="J39" s="69">
        <v>1472000</v>
      </c>
      <c r="K39" s="66" t="s">
        <v>907</v>
      </c>
      <c r="L39" s="66" t="s">
        <v>387</v>
      </c>
      <c r="M39" s="66" t="s">
        <v>785</v>
      </c>
      <c r="N39" s="66" t="s">
        <v>825</v>
      </c>
      <c r="O39" s="66"/>
      <c r="P39" s="66" t="s">
        <v>826</v>
      </c>
      <c r="Q39" s="66" t="s">
        <v>842</v>
      </c>
      <c r="R39" s="74" t="s">
        <v>760</v>
      </c>
      <c r="S39" s="201" t="s">
        <v>166</v>
      </c>
      <c r="T39" s="202">
        <v>66</v>
      </c>
    </row>
    <row r="40" spans="1:20" ht="137.25" customHeight="1" thickTop="1" thickBot="1" x14ac:dyDescent="0.3">
      <c r="A40" s="66" t="s">
        <v>59</v>
      </c>
      <c r="B40" s="66" t="s">
        <v>60</v>
      </c>
      <c r="C40" s="66" t="s">
        <v>105</v>
      </c>
      <c r="D40" s="66" t="s">
        <v>8</v>
      </c>
      <c r="E40" s="66" t="s">
        <v>106</v>
      </c>
      <c r="F40" s="66" t="s">
        <v>107</v>
      </c>
      <c r="G40" s="66" t="s">
        <v>90</v>
      </c>
      <c r="H40" s="66" t="s">
        <v>107</v>
      </c>
      <c r="I40" s="71" t="s">
        <v>96</v>
      </c>
      <c r="J40" s="78">
        <v>1040000</v>
      </c>
      <c r="K40" s="78" t="s">
        <v>907</v>
      </c>
      <c r="L40" s="66" t="s">
        <v>387</v>
      </c>
      <c r="M40" s="66" t="s">
        <v>785</v>
      </c>
      <c r="N40" s="66" t="s">
        <v>825</v>
      </c>
      <c r="O40" s="66"/>
      <c r="P40" s="66" t="s">
        <v>826</v>
      </c>
      <c r="Q40" s="66" t="s">
        <v>842</v>
      </c>
      <c r="R40" s="74" t="s">
        <v>760</v>
      </c>
      <c r="S40" s="201" t="s">
        <v>166</v>
      </c>
      <c r="T40" s="202">
        <v>67</v>
      </c>
    </row>
    <row r="41" spans="1:20" s="1" customFormat="1" ht="90" customHeight="1" thickTop="1" thickBot="1" x14ac:dyDescent="0.3">
      <c r="A41" s="66" t="s">
        <v>59</v>
      </c>
      <c r="B41" s="66" t="s">
        <v>60</v>
      </c>
      <c r="C41" s="66" t="s">
        <v>768</v>
      </c>
      <c r="D41" s="66" t="s">
        <v>8</v>
      </c>
      <c r="E41" s="66" t="s">
        <v>769</v>
      </c>
      <c r="F41" s="66" t="s">
        <v>146</v>
      </c>
      <c r="G41" s="66" t="s">
        <v>147</v>
      </c>
      <c r="H41" s="66" t="s">
        <v>9</v>
      </c>
      <c r="I41" s="66" t="s">
        <v>10</v>
      </c>
      <c r="J41" s="68">
        <v>150000</v>
      </c>
      <c r="K41" s="68">
        <v>118453.84</v>
      </c>
      <c r="L41" s="66" t="s">
        <v>396</v>
      </c>
      <c r="M41" s="66" t="s">
        <v>779</v>
      </c>
      <c r="N41" s="66" t="s">
        <v>843</v>
      </c>
      <c r="O41" s="66"/>
      <c r="P41" s="66" t="s">
        <v>780</v>
      </c>
      <c r="Q41" s="66" t="s">
        <v>780</v>
      </c>
      <c r="R41" s="74" t="s">
        <v>761</v>
      </c>
      <c r="S41" s="201" t="s">
        <v>166</v>
      </c>
      <c r="T41" s="204">
        <v>68</v>
      </c>
    </row>
    <row r="42" spans="1:20" ht="83.25" customHeight="1" thickTop="1" thickBot="1" x14ac:dyDescent="0.3">
      <c r="A42" s="66" t="s">
        <v>108</v>
      </c>
      <c r="B42" s="66" t="s">
        <v>60</v>
      </c>
      <c r="C42" s="66" t="s">
        <v>109</v>
      </c>
      <c r="D42" s="66" t="s">
        <v>311</v>
      </c>
      <c r="E42" s="66" t="s">
        <v>110</v>
      </c>
      <c r="F42" s="66" t="s">
        <v>307</v>
      </c>
      <c r="G42" s="66" t="s">
        <v>111</v>
      </c>
      <c r="H42" s="66" t="s">
        <v>9</v>
      </c>
      <c r="I42" s="66" t="s">
        <v>22</v>
      </c>
      <c r="J42" s="75">
        <v>1936405</v>
      </c>
      <c r="K42" s="75">
        <v>1793613.68</v>
      </c>
      <c r="L42" s="66" t="s">
        <v>8</v>
      </c>
      <c r="M42" s="66" t="s">
        <v>8</v>
      </c>
      <c r="N42" s="66" t="s">
        <v>8</v>
      </c>
      <c r="O42" s="66" t="s">
        <v>8</v>
      </c>
      <c r="P42" s="66" t="s">
        <v>8</v>
      </c>
      <c r="Q42" s="66" t="s">
        <v>8</v>
      </c>
      <c r="R42" s="74" t="s">
        <v>762</v>
      </c>
      <c r="S42" s="201" t="s">
        <v>166</v>
      </c>
      <c r="T42" s="202">
        <v>69</v>
      </c>
    </row>
    <row r="43" spans="1:20" ht="75" customHeight="1" thickTop="1" thickBot="1" x14ac:dyDescent="0.3">
      <c r="A43" s="66" t="s">
        <v>112</v>
      </c>
      <c r="B43" s="66" t="s">
        <v>60</v>
      </c>
      <c r="C43" s="66" t="s">
        <v>113</v>
      </c>
      <c r="D43" s="66" t="s">
        <v>311</v>
      </c>
      <c r="E43" s="66" t="s">
        <v>114</v>
      </c>
      <c r="F43" s="66" t="s">
        <v>115</v>
      </c>
      <c r="G43" s="66" t="s">
        <v>115</v>
      </c>
      <c r="H43" s="66" t="s">
        <v>9</v>
      </c>
      <c r="I43" s="66" t="s">
        <v>22</v>
      </c>
      <c r="J43" s="75">
        <v>22000000</v>
      </c>
      <c r="K43" s="75">
        <v>18476550.73</v>
      </c>
      <c r="L43" s="66" t="s">
        <v>308</v>
      </c>
      <c r="M43" s="66" t="s">
        <v>779</v>
      </c>
      <c r="N43" s="66" t="s">
        <v>844</v>
      </c>
      <c r="O43" s="66"/>
      <c r="P43" s="66" t="s">
        <v>780</v>
      </c>
      <c r="Q43" s="66" t="s">
        <v>780</v>
      </c>
      <c r="R43" s="74" t="s">
        <v>763</v>
      </c>
      <c r="S43" s="201" t="s">
        <v>166</v>
      </c>
      <c r="T43" s="202">
        <v>70</v>
      </c>
    </row>
    <row r="44" spans="1:20" s="72" customFormat="1" ht="88.5" customHeight="1" thickTop="1" thickBot="1" x14ac:dyDescent="0.3">
      <c r="A44" s="66" t="s">
        <v>108</v>
      </c>
      <c r="B44" s="66" t="s">
        <v>60</v>
      </c>
      <c r="C44" s="66" t="s">
        <v>116</v>
      </c>
      <c r="D44" s="66" t="s">
        <v>311</v>
      </c>
      <c r="E44" s="66" t="s">
        <v>310</v>
      </c>
      <c r="F44" s="66" t="s">
        <v>117</v>
      </c>
      <c r="G44" s="66" t="s">
        <v>117</v>
      </c>
      <c r="H44" s="66" t="s">
        <v>9</v>
      </c>
      <c r="I44" s="66" t="s">
        <v>22</v>
      </c>
      <c r="J44" s="71">
        <v>13976988.130000001</v>
      </c>
      <c r="K44" s="71" t="s">
        <v>907</v>
      </c>
      <c r="L44" s="66" t="s">
        <v>309</v>
      </c>
      <c r="M44" s="66" t="s">
        <v>779</v>
      </c>
      <c r="N44" s="66" t="s">
        <v>309</v>
      </c>
      <c r="O44" s="66"/>
      <c r="P44" s="66" t="s">
        <v>780</v>
      </c>
      <c r="Q44" s="66" t="s">
        <v>780</v>
      </c>
      <c r="R44" s="74" t="s">
        <v>764</v>
      </c>
      <c r="S44" s="201" t="s">
        <v>166</v>
      </c>
      <c r="T44" s="204">
        <v>71</v>
      </c>
    </row>
    <row r="45" spans="1:20" ht="78.75" customHeight="1" thickTop="1" thickBot="1" x14ac:dyDescent="0.3">
      <c r="A45" s="66" t="s">
        <v>108</v>
      </c>
      <c r="B45" s="66" t="s">
        <v>60</v>
      </c>
      <c r="C45" s="66" t="s">
        <v>118</v>
      </c>
      <c r="D45" s="66" t="s">
        <v>311</v>
      </c>
      <c r="E45" s="66" t="s">
        <v>119</v>
      </c>
      <c r="F45" s="66" t="s">
        <v>120</v>
      </c>
      <c r="G45" s="66" t="s">
        <v>121</v>
      </c>
      <c r="H45" s="66" t="s">
        <v>9</v>
      </c>
      <c r="I45" s="66" t="s">
        <v>22</v>
      </c>
      <c r="J45" s="75">
        <v>9387156</v>
      </c>
      <c r="K45" s="75">
        <v>14903182.779999999</v>
      </c>
      <c r="L45" s="66" t="s">
        <v>312</v>
      </c>
      <c r="M45" s="66" t="s">
        <v>779</v>
      </c>
      <c r="N45" s="66" t="s">
        <v>845</v>
      </c>
      <c r="O45" s="66"/>
      <c r="P45" s="66" t="s">
        <v>780</v>
      </c>
      <c r="Q45" s="66" t="s">
        <v>780</v>
      </c>
      <c r="R45" s="74" t="s">
        <v>762</v>
      </c>
      <c r="S45" s="201" t="s">
        <v>166</v>
      </c>
      <c r="T45" s="202">
        <v>72</v>
      </c>
    </row>
    <row r="46" spans="1:20" ht="97.5" thickTop="1" thickBot="1" x14ac:dyDescent="0.3">
      <c r="A46" s="66" t="s">
        <v>108</v>
      </c>
      <c r="B46" s="66" t="s">
        <v>60</v>
      </c>
      <c r="C46" s="66" t="s">
        <v>122</v>
      </c>
      <c r="D46" s="66" t="s">
        <v>8</v>
      </c>
      <c r="E46" s="66" t="s">
        <v>123</v>
      </c>
      <c r="F46" s="66" t="s">
        <v>124</v>
      </c>
      <c r="G46" s="66" t="s">
        <v>125</v>
      </c>
      <c r="H46" s="66" t="s">
        <v>9</v>
      </c>
      <c r="I46" s="66" t="s">
        <v>22</v>
      </c>
      <c r="J46" s="68">
        <v>23000000</v>
      </c>
      <c r="K46" s="68">
        <v>11273617.779999999</v>
      </c>
      <c r="L46" s="66" t="s">
        <v>313</v>
      </c>
      <c r="M46" s="66" t="s">
        <v>785</v>
      </c>
      <c r="N46" s="66" t="s">
        <v>846</v>
      </c>
      <c r="O46" s="66"/>
      <c r="P46" s="66" t="s">
        <v>944</v>
      </c>
      <c r="Q46" s="66" t="s">
        <v>945</v>
      </c>
      <c r="R46" s="74" t="s">
        <v>765</v>
      </c>
      <c r="S46" s="201" t="s">
        <v>166</v>
      </c>
      <c r="T46" s="202">
        <v>73</v>
      </c>
    </row>
    <row r="47" spans="1:20" ht="80.25" customHeight="1" thickTop="1" thickBot="1" x14ac:dyDescent="0.3">
      <c r="A47" s="66" t="s">
        <v>108</v>
      </c>
      <c r="B47" s="66" t="s">
        <v>60</v>
      </c>
      <c r="C47" s="66" t="s">
        <v>126</v>
      </c>
      <c r="D47" s="66" t="s">
        <v>8</v>
      </c>
      <c r="E47" s="66" t="s">
        <v>127</v>
      </c>
      <c r="F47" s="66" t="s">
        <v>128</v>
      </c>
      <c r="G47" s="66" t="s">
        <v>128</v>
      </c>
      <c r="H47" s="66" t="s">
        <v>9</v>
      </c>
      <c r="I47" s="66" t="s">
        <v>22</v>
      </c>
      <c r="J47" s="68">
        <v>23811987.670000002</v>
      </c>
      <c r="K47" s="68">
        <v>13949274.91</v>
      </c>
      <c r="L47" s="66" t="s">
        <v>308</v>
      </c>
      <c r="M47" s="66" t="s">
        <v>779</v>
      </c>
      <c r="N47" s="66" t="s">
        <v>847</v>
      </c>
      <c r="O47" s="66"/>
      <c r="P47" s="66" t="s">
        <v>780</v>
      </c>
      <c r="Q47" s="66" t="s">
        <v>780</v>
      </c>
      <c r="R47" s="74" t="s">
        <v>765</v>
      </c>
      <c r="S47" s="201" t="s">
        <v>166</v>
      </c>
      <c r="T47" s="202">
        <v>74</v>
      </c>
    </row>
    <row r="48" spans="1:20" ht="122.25" customHeight="1" thickTop="1" thickBot="1" x14ac:dyDescent="0.3">
      <c r="A48" s="66" t="s">
        <v>108</v>
      </c>
      <c r="B48" s="66" t="s">
        <v>60</v>
      </c>
      <c r="C48" s="66" t="s">
        <v>129</v>
      </c>
      <c r="D48" s="66" t="s">
        <v>8</v>
      </c>
      <c r="E48" s="66" t="s">
        <v>130</v>
      </c>
      <c r="F48" s="66" t="s">
        <v>131</v>
      </c>
      <c r="G48" s="66" t="s">
        <v>132</v>
      </c>
      <c r="H48" s="66" t="s">
        <v>9</v>
      </c>
      <c r="I48" s="66" t="s">
        <v>22</v>
      </c>
      <c r="J48" s="71" t="s">
        <v>133</v>
      </c>
      <c r="K48" s="71" t="s">
        <v>907</v>
      </c>
      <c r="L48" s="66" t="s">
        <v>309</v>
      </c>
      <c r="M48" s="66" t="s">
        <v>785</v>
      </c>
      <c r="N48" s="66" t="s">
        <v>848</v>
      </c>
      <c r="O48" s="66"/>
      <c r="P48" s="66" t="s">
        <v>849</v>
      </c>
      <c r="Q48" s="66" t="s">
        <v>850</v>
      </c>
      <c r="R48" s="74" t="s">
        <v>764</v>
      </c>
      <c r="S48" s="201" t="s">
        <v>166</v>
      </c>
      <c r="T48" s="202">
        <v>75</v>
      </c>
    </row>
    <row r="49" spans="1:20" ht="150" customHeight="1" thickTop="1" thickBot="1" x14ac:dyDescent="0.3">
      <c r="A49" s="66" t="s">
        <v>108</v>
      </c>
      <c r="B49" s="66" t="s">
        <v>60</v>
      </c>
      <c r="C49" s="66" t="s">
        <v>675</v>
      </c>
      <c r="D49" s="66" t="s">
        <v>8</v>
      </c>
      <c r="E49" s="66" t="s">
        <v>676</v>
      </c>
      <c r="F49" s="66" t="s">
        <v>135</v>
      </c>
      <c r="G49" s="66" t="s">
        <v>134</v>
      </c>
      <c r="H49" s="66" t="s">
        <v>9</v>
      </c>
      <c r="I49" s="66" t="s">
        <v>22</v>
      </c>
      <c r="J49" s="71" t="s">
        <v>136</v>
      </c>
      <c r="K49" s="71" t="s">
        <v>907</v>
      </c>
      <c r="L49" s="66" t="s">
        <v>314</v>
      </c>
      <c r="M49" s="66" t="s">
        <v>785</v>
      </c>
      <c r="N49" s="66" t="s">
        <v>851</v>
      </c>
      <c r="O49" s="66"/>
      <c r="P49" s="66" t="s">
        <v>836</v>
      </c>
      <c r="Q49" s="66" t="s">
        <v>946</v>
      </c>
      <c r="R49" s="74" t="s">
        <v>766</v>
      </c>
      <c r="S49" s="201" t="s">
        <v>166</v>
      </c>
      <c r="T49" s="202">
        <v>76</v>
      </c>
    </row>
    <row r="50" spans="1:20" ht="68.25" customHeight="1" thickTop="1" thickBot="1" x14ac:dyDescent="0.3">
      <c r="A50" s="66" t="s">
        <v>137</v>
      </c>
      <c r="B50" s="66" t="s">
        <v>60</v>
      </c>
      <c r="C50" s="66" t="s">
        <v>138</v>
      </c>
      <c r="D50" s="66" t="s">
        <v>8</v>
      </c>
      <c r="E50" s="66" t="s">
        <v>139</v>
      </c>
      <c r="F50" s="66" t="s">
        <v>140</v>
      </c>
      <c r="G50" s="66" t="s">
        <v>140</v>
      </c>
      <c r="H50" s="66" t="s">
        <v>9</v>
      </c>
      <c r="I50" s="66" t="s">
        <v>22</v>
      </c>
      <c r="J50" s="75">
        <v>2492678</v>
      </c>
      <c r="K50" s="75">
        <v>3195916.9</v>
      </c>
      <c r="L50" s="66" t="s">
        <v>315</v>
      </c>
      <c r="M50" s="66" t="s">
        <v>785</v>
      </c>
      <c r="N50" s="66" t="s">
        <v>852</v>
      </c>
      <c r="O50" s="66"/>
      <c r="P50" s="66" t="s">
        <v>853</v>
      </c>
      <c r="Q50" s="66" t="s">
        <v>854</v>
      </c>
      <c r="R50" s="74" t="s">
        <v>762</v>
      </c>
      <c r="S50" s="201" t="s">
        <v>166</v>
      </c>
      <c r="T50" s="202">
        <v>77</v>
      </c>
    </row>
    <row r="51" spans="1:20" ht="99" customHeight="1" thickTop="1" thickBot="1" x14ac:dyDescent="0.3">
      <c r="A51" s="66" t="s">
        <v>137</v>
      </c>
      <c r="B51" s="66" t="s">
        <v>60</v>
      </c>
      <c r="C51" s="66" t="s">
        <v>141</v>
      </c>
      <c r="D51" s="66" t="s">
        <v>8</v>
      </c>
      <c r="E51" s="66" t="s">
        <v>142</v>
      </c>
      <c r="F51" s="66" t="s">
        <v>143</v>
      </c>
      <c r="G51" s="66" t="s">
        <v>143</v>
      </c>
      <c r="H51" s="66" t="s">
        <v>9</v>
      </c>
      <c r="I51" s="66" t="s">
        <v>22</v>
      </c>
      <c r="J51" s="75">
        <v>800000</v>
      </c>
      <c r="K51" s="75" t="s">
        <v>907</v>
      </c>
      <c r="L51" s="66" t="s">
        <v>314</v>
      </c>
      <c r="M51" s="66" t="s">
        <v>785</v>
      </c>
      <c r="N51" s="66" t="s">
        <v>314</v>
      </c>
      <c r="O51" s="66"/>
      <c r="P51" s="66" t="s">
        <v>874</v>
      </c>
      <c r="Q51" s="66" t="s">
        <v>875</v>
      </c>
      <c r="R51" s="74" t="s">
        <v>766</v>
      </c>
      <c r="S51" s="201" t="s">
        <v>166</v>
      </c>
      <c r="T51" s="202">
        <v>78</v>
      </c>
    </row>
    <row r="52" spans="1:20" ht="97.5" customHeight="1" thickTop="1" thickBot="1" x14ac:dyDescent="0.3">
      <c r="A52" s="66" t="s">
        <v>137</v>
      </c>
      <c r="B52" s="66" t="s">
        <v>60</v>
      </c>
      <c r="C52" s="66" t="s">
        <v>316</v>
      </c>
      <c r="D52" s="66" t="s">
        <v>8</v>
      </c>
      <c r="E52" s="66" t="s">
        <v>144</v>
      </c>
      <c r="F52" s="66" t="s">
        <v>145</v>
      </c>
      <c r="G52" s="66" t="s">
        <v>145</v>
      </c>
      <c r="H52" s="66" t="s">
        <v>9</v>
      </c>
      <c r="I52" s="66" t="s">
        <v>22</v>
      </c>
      <c r="J52" s="75">
        <v>300000</v>
      </c>
      <c r="K52" s="75" t="s">
        <v>907</v>
      </c>
      <c r="L52" s="66" t="s">
        <v>314</v>
      </c>
      <c r="M52" s="66" t="s">
        <v>785</v>
      </c>
      <c r="N52" s="66" t="s">
        <v>855</v>
      </c>
      <c r="O52" s="66"/>
      <c r="P52" s="66" t="s">
        <v>874</v>
      </c>
      <c r="Q52" s="66" t="s">
        <v>875</v>
      </c>
      <c r="R52" s="74" t="s">
        <v>766</v>
      </c>
      <c r="S52" s="201" t="s">
        <v>166</v>
      </c>
      <c r="T52" s="202">
        <v>79</v>
      </c>
    </row>
    <row r="53" spans="1:20" ht="117" customHeight="1" thickTop="1" thickBot="1" x14ac:dyDescent="0.3">
      <c r="A53" s="66" t="s">
        <v>148</v>
      </c>
      <c r="B53" s="66" t="s">
        <v>60</v>
      </c>
      <c r="C53" s="66" t="s">
        <v>149</v>
      </c>
      <c r="D53" s="66" t="s">
        <v>8</v>
      </c>
      <c r="E53" s="66" t="s">
        <v>150</v>
      </c>
      <c r="F53" s="66" t="s">
        <v>151</v>
      </c>
      <c r="G53" s="66" t="s">
        <v>152</v>
      </c>
      <c r="H53" s="66" t="s">
        <v>306</v>
      </c>
      <c r="I53" s="66" t="s">
        <v>22</v>
      </c>
      <c r="J53" s="68" t="s">
        <v>153</v>
      </c>
      <c r="K53" s="68" t="s">
        <v>907</v>
      </c>
      <c r="L53" s="66" t="s">
        <v>309</v>
      </c>
      <c r="M53" s="66" t="s">
        <v>785</v>
      </c>
      <c r="N53" s="66" t="s">
        <v>859</v>
      </c>
      <c r="O53" s="66"/>
      <c r="P53" s="66" t="s">
        <v>836</v>
      </c>
      <c r="Q53" s="66" t="s">
        <v>856</v>
      </c>
      <c r="R53" s="74" t="s">
        <v>767</v>
      </c>
      <c r="S53" s="201" t="s">
        <v>166</v>
      </c>
      <c r="T53" s="202">
        <v>80</v>
      </c>
    </row>
    <row r="54" spans="1:20" ht="95.25" customHeight="1" thickTop="1" thickBot="1" x14ac:dyDescent="0.3">
      <c r="A54" s="66" t="s">
        <v>148</v>
      </c>
      <c r="B54" s="66" t="s">
        <v>60</v>
      </c>
      <c r="C54" s="66" t="s">
        <v>149</v>
      </c>
      <c r="D54" s="66" t="s">
        <v>8</v>
      </c>
      <c r="E54" s="66" t="s">
        <v>150</v>
      </c>
      <c r="F54" s="66" t="s">
        <v>154</v>
      </c>
      <c r="G54" s="66" t="s">
        <v>154</v>
      </c>
      <c r="H54" s="66" t="s">
        <v>9</v>
      </c>
      <c r="I54" s="66" t="s">
        <v>10</v>
      </c>
      <c r="J54" s="68">
        <v>300000</v>
      </c>
      <c r="K54" s="68" t="s">
        <v>907</v>
      </c>
      <c r="L54" s="66" t="s">
        <v>309</v>
      </c>
      <c r="M54" s="66" t="s">
        <v>785</v>
      </c>
      <c r="N54" s="66" t="s">
        <v>309</v>
      </c>
      <c r="O54" s="66"/>
      <c r="P54" s="66" t="s">
        <v>836</v>
      </c>
      <c r="Q54" s="66" t="s">
        <v>856</v>
      </c>
      <c r="R54" s="74" t="s">
        <v>767</v>
      </c>
      <c r="S54" s="201" t="s">
        <v>166</v>
      </c>
      <c r="T54" s="202">
        <v>81</v>
      </c>
    </row>
    <row r="55" spans="1:20" ht="94.5" customHeight="1" thickTop="1" thickBot="1" x14ac:dyDescent="0.3">
      <c r="A55" s="66" t="s">
        <v>148</v>
      </c>
      <c r="B55" s="66" t="s">
        <v>60</v>
      </c>
      <c r="C55" s="66" t="s">
        <v>669</v>
      </c>
      <c r="D55" s="66" t="s">
        <v>8</v>
      </c>
      <c r="E55" s="66" t="s">
        <v>155</v>
      </c>
      <c r="F55" s="66" t="s">
        <v>156</v>
      </c>
      <c r="G55" s="66" t="s">
        <v>157</v>
      </c>
      <c r="H55" s="66" t="s">
        <v>9</v>
      </c>
      <c r="I55" s="66" t="s">
        <v>10</v>
      </c>
      <c r="J55" s="68">
        <v>70000</v>
      </c>
      <c r="K55" s="68" t="s">
        <v>907</v>
      </c>
      <c r="L55" s="66" t="s">
        <v>309</v>
      </c>
      <c r="M55" s="66" t="s">
        <v>785</v>
      </c>
      <c r="N55" s="66" t="s">
        <v>309</v>
      </c>
      <c r="O55" s="66"/>
      <c r="P55" s="66" t="s">
        <v>836</v>
      </c>
      <c r="Q55" s="66" t="s">
        <v>872</v>
      </c>
      <c r="R55" s="74" t="s">
        <v>767</v>
      </c>
      <c r="S55" s="201" t="s">
        <v>166</v>
      </c>
      <c r="T55" s="202">
        <v>82</v>
      </c>
    </row>
    <row r="56" spans="1:20" ht="98.25" customHeight="1" thickTop="1" thickBot="1" x14ac:dyDescent="0.3">
      <c r="A56" s="66" t="s">
        <v>148</v>
      </c>
      <c r="B56" s="66" t="s">
        <v>60</v>
      </c>
      <c r="C56" s="66" t="s">
        <v>770</v>
      </c>
      <c r="D56" s="66" t="s">
        <v>8</v>
      </c>
      <c r="E56" s="66" t="s">
        <v>150</v>
      </c>
      <c r="F56" s="66" t="s">
        <v>158</v>
      </c>
      <c r="G56" s="66" t="s">
        <v>158</v>
      </c>
      <c r="H56" s="66" t="s">
        <v>159</v>
      </c>
      <c r="I56" s="66" t="s">
        <v>10</v>
      </c>
      <c r="J56" s="68">
        <v>300000</v>
      </c>
      <c r="K56" s="68" t="s">
        <v>907</v>
      </c>
      <c r="L56" s="66" t="s">
        <v>309</v>
      </c>
      <c r="M56" s="66" t="s">
        <v>785</v>
      </c>
      <c r="N56" s="66" t="s">
        <v>309</v>
      </c>
      <c r="O56" s="66"/>
      <c r="P56" s="66" t="s">
        <v>836</v>
      </c>
      <c r="Q56" s="66" t="s">
        <v>872</v>
      </c>
      <c r="R56" s="74" t="s">
        <v>767</v>
      </c>
      <c r="S56" s="201" t="s">
        <v>166</v>
      </c>
      <c r="T56" s="202">
        <v>83</v>
      </c>
    </row>
    <row r="57" spans="1:20" ht="15.75" thickTop="1" x14ac:dyDescent="0.25"/>
  </sheetData>
  <mergeCells count="1">
    <mergeCell ref="A2:S2"/>
  </mergeCells>
  <pageMargins left="0.70866141732283472" right="0.70866141732283472" top="0.74803149606299213" bottom="0.74803149606299213" header="0.31496062992125984" footer="0.31496062992125984"/>
  <pageSetup paperSize="9" scale="5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view="pageBreakPreview" topLeftCell="G1" zoomScale="90" zoomScaleNormal="98" zoomScaleSheetLayoutView="90" workbookViewId="0">
      <pane ySplit="1" topLeftCell="A15" activePane="bottomLeft" state="frozen"/>
      <selection pane="bottomLeft" activeCell="U1" sqref="U1"/>
    </sheetView>
  </sheetViews>
  <sheetFormatPr defaultRowHeight="12.75" x14ac:dyDescent="0.2"/>
  <cols>
    <col min="1" max="1" width="8.140625" style="14" customWidth="1"/>
    <col min="2" max="2" width="10.5703125" style="14" customWidth="1"/>
    <col min="3" max="3" width="16.7109375" style="4" customWidth="1"/>
    <col min="4" max="4" width="13.7109375" style="4" customWidth="1"/>
    <col min="5" max="5" width="13.5703125" style="4" customWidth="1"/>
    <col min="6" max="6" width="13.28515625" style="4" customWidth="1"/>
    <col min="7" max="7" width="17.7109375" style="4" customWidth="1"/>
    <col min="8" max="8" width="9.5703125" style="4" customWidth="1"/>
    <col min="9" max="9" width="9.7109375" style="4" customWidth="1"/>
    <col min="10" max="11" width="13.140625" style="17" customWidth="1"/>
    <col min="12" max="12" width="8.85546875" style="14" customWidth="1"/>
    <col min="13" max="13" width="9.28515625" style="14" customWidth="1"/>
    <col min="14" max="14" width="14.5703125" style="4" customWidth="1"/>
    <col min="15" max="15" width="14.5703125" style="124" customWidth="1"/>
    <col min="16" max="18" width="14.5703125" style="26" customWidth="1"/>
    <col min="19" max="19" width="12.28515625" style="15" customWidth="1"/>
    <col min="20" max="20" width="7.85546875" style="4" customWidth="1"/>
    <col min="21" max="21" width="9.140625" style="193"/>
    <col min="22" max="22" width="9.140625" style="4"/>
    <col min="23" max="23" width="21.140625" style="4" customWidth="1"/>
    <col min="24" max="256" width="9.140625" style="4"/>
    <col min="257" max="257" width="15.85546875" style="4" customWidth="1"/>
    <col min="258" max="258" width="15.28515625" style="4" customWidth="1"/>
    <col min="259" max="259" width="16.85546875" style="4" customWidth="1"/>
    <col min="260" max="260" width="21.42578125" style="4" customWidth="1"/>
    <col min="261" max="261" width="16.7109375" style="4" customWidth="1"/>
    <col min="262" max="262" width="17.7109375" style="4" customWidth="1"/>
    <col min="263" max="263" width="16.140625" style="4" customWidth="1"/>
    <col min="264" max="264" width="27.140625" style="4" customWidth="1"/>
    <col min="265" max="265" width="12.42578125" style="4" customWidth="1"/>
    <col min="266" max="266" width="11.7109375" style="4" customWidth="1"/>
    <col min="267" max="267" width="18.140625" style="4" customWidth="1"/>
    <col min="268" max="268" width="18.28515625" style="4" customWidth="1"/>
    <col min="269" max="269" width="16.7109375" style="4" customWidth="1"/>
    <col min="270" max="270" width="17.85546875" style="4" customWidth="1"/>
    <col min="271" max="271" width="16.85546875" style="4" customWidth="1"/>
    <col min="272" max="272" width="15.7109375" style="4" bestFit="1" customWidth="1"/>
    <col min="273" max="273" width="15.28515625" style="4" customWidth="1"/>
    <col min="274" max="274" width="24.7109375" style="4" customWidth="1"/>
    <col min="275" max="275" width="10.28515625" style="4" customWidth="1"/>
    <col min="276" max="276" width="9.28515625" style="4" bestFit="1" customWidth="1"/>
    <col min="277" max="512" width="9.140625" style="4"/>
    <col min="513" max="513" width="15.85546875" style="4" customWidth="1"/>
    <col min="514" max="514" width="15.28515625" style="4" customWidth="1"/>
    <col min="515" max="515" width="16.85546875" style="4" customWidth="1"/>
    <col min="516" max="516" width="21.42578125" style="4" customWidth="1"/>
    <col min="517" max="517" width="16.7109375" style="4" customWidth="1"/>
    <col min="518" max="518" width="17.7109375" style="4" customWidth="1"/>
    <col min="519" max="519" width="16.140625" style="4" customWidth="1"/>
    <col min="520" max="520" width="27.140625" style="4" customWidth="1"/>
    <col min="521" max="521" width="12.42578125" style="4" customWidth="1"/>
    <col min="522" max="522" width="11.7109375" style="4" customWidth="1"/>
    <col min="523" max="523" width="18.140625" style="4" customWidth="1"/>
    <col min="524" max="524" width="18.28515625" style="4" customWidth="1"/>
    <col min="525" max="525" width="16.7109375" style="4" customWidth="1"/>
    <col min="526" max="526" width="17.85546875" style="4" customWidth="1"/>
    <col min="527" max="527" width="16.85546875" style="4" customWidth="1"/>
    <col min="528" max="528" width="15.7109375" style="4" bestFit="1" customWidth="1"/>
    <col min="529" max="529" width="15.28515625" style="4" customWidth="1"/>
    <col min="530" max="530" width="24.7109375" style="4" customWidth="1"/>
    <col min="531" max="531" width="10.28515625" style="4" customWidth="1"/>
    <col min="532" max="532" width="9.28515625" style="4" bestFit="1" customWidth="1"/>
    <col min="533" max="768" width="9.140625" style="4"/>
    <col min="769" max="769" width="15.85546875" style="4" customWidth="1"/>
    <col min="770" max="770" width="15.28515625" style="4" customWidth="1"/>
    <col min="771" max="771" width="16.85546875" style="4" customWidth="1"/>
    <col min="772" max="772" width="21.42578125" style="4" customWidth="1"/>
    <col min="773" max="773" width="16.7109375" style="4" customWidth="1"/>
    <col min="774" max="774" width="17.7109375" style="4" customWidth="1"/>
    <col min="775" max="775" width="16.140625" style="4" customWidth="1"/>
    <col min="776" max="776" width="27.140625" style="4" customWidth="1"/>
    <col min="777" max="777" width="12.42578125" style="4" customWidth="1"/>
    <col min="778" max="778" width="11.7109375" style="4" customWidth="1"/>
    <col min="779" max="779" width="18.140625" style="4" customWidth="1"/>
    <col min="780" max="780" width="18.28515625" style="4" customWidth="1"/>
    <col min="781" max="781" width="16.7109375" style="4" customWidth="1"/>
    <col min="782" max="782" width="17.85546875" style="4" customWidth="1"/>
    <col min="783" max="783" width="16.85546875" style="4" customWidth="1"/>
    <col min="784" max="784" width="15.7109375" style="4" bestFit="1" customWidth="1"/>
    <col min="785" max="785" width="15.28515625" style="4" customWidth="1"/>
    <col min="786" max="786" width="24.7109375" style="4" customWidth="1"/>
    <col min="787" max="787" width="10.28515625" style="4" customWidth="1"/>
    <col min="788" max="788" width="9.28515625" style="4" bestFit="1" customWidth="1"/>
    <col min="789" max="1024" width="9.140625" style="4"/>
    <col min="1025" max="1025" width="15.85546875" style="4" customWidth="1"/>
    <col min="1026" max="1026" width="15.28515625" style="4" customWidth="1"/>
    <col min="1027" max="1027" width="16.85546875" style="4" customWidth="1"/>
    <col min="1028" max="1028" width="21.42578125" style="4" customWidth="1"/>
    <col min="1029" max="1029" width="16.7109375" style="4" customWidth="1"/>
    <col min="1030" max="1030" width="17.7109375" style="4" customWidth="1"/>
    <col min="1031" max="1031" width="16.140625" style="4" customWidth="1"/>
    <col min="1032" max="1032" width="27.140625" style="4" customWidth="1"/>
    <col min="1033" max="1033" width="12.42578125" style="4" customWidth="1"/>
    <col min="1034" max="1034" width="11.7109375" style="4" customWidth="1"/>
    <col min="1035" max="1035" width="18.140625" style="4" customWidth="1"/>
    <col min="1036" max="1036" width="18.28515625" style="4" customWidth="1"/>
    <col min="1037" max="1037" width="16.7109375" style="4" customWidth="1"/>
    <col min="1038" max="1038" width="17.85546875" style="4" customWidth="1"/>
    <col min="1039" max="1039" width="16.85546875" style="4" customWidth="1"/>
    <col min="1040" max="1040" width="15.7109375" style="4" bestFit="1" customWidth="1"/>
    <col min="1041" max="1041" width="15.28515625" style="4" customWidth="1"/>
    <col min="1042" max="1042" width="24.7109375" style="4" customWidth="1"/>
    <col min="1043" max="1043" width="10.28515625" style="4" customWidth="1"/>
    <col min="1044" max="1044" width="9.28515625" style="4" bestFit="1" customWidth="1"/>
    <col min="1045" max="1280" width="9.140625" style="4"/>
    <col min="1281" max="1281" width="15.85546875" style="4" customWidth="1"/>
    <col min="1282" max="1282" width="15.28515625" style="4" customWidth="1"/>
    <col min="1283" max="1283" width="16.85546875" style="4" customWidth="1"/>
    <col min="1284" max="1284" width="21.42578125" style="4" customWidth="1"/>
    <col min="1285" max="1285" width="16.7109375" style="4" customWidth="1"/>
    <col min="1286" max="1286" width="17.7109375" style="4" customWidth="1"/>
    <col min="1287" max="1287" width="16.140625" style="4" customWidth="1"/>
    <col min="1288" max="1288" width="27.140625" style="4" customWidth="1"/>
    <col min="1289" max="1289" width="12.42578125" style="4" customWidth="1"/>
    <col min="1290" max="1290" width="11.7109375" style="4" customWidth="1"/>
    <col min="1291" max="1291" width="18.140625" style="4" customWidth="1"/>
    <col min="1292" max="1292" width="18.28515625" style="4" customWidth="1"/>
    <col min="1293" max="1293" width="16.7109375" style="4" customWidth="1"/>
    <col min="1294" max="1294" width="17.85546875" style="4" customWidth="1"/>
    <col min="1295" max="1295" width="16.85546875" style="4" customWidth="1"/>
    <col min="1296" max="1296" width="15.7109375" style="4" bestFit="1" customWidth="1"/>
    <col min="1297" max="1297" width="15.28515625" style="4" customWidth="1"/>
    <col min="1298" max="1298" width="24.7109375" style="4" customWidth="1"/>
    <col min="1299" max="1299" width="10.28515625" style="4" customWidth="1"/>
    <col min="1300" max="1300" width="9.28515625" style="4" bestFit="1" customWidth="1"/>
    <col min="1301" max="1536" width="9.140625" style="4"/>
    <col min="1537" max="1537" width="15.85546875" style="4" customWidth="1"/>
    <col min="1538" max="1538" width="15.28515625" style="4" customWidth="1"/>
    <col min="1539" max="1539" width="16.85546875" style="4" customWidth="1"/>
    <col min="1540" max="1540" width="21.42578125" style="4" customWidth="1"/>
    <col min="1541" max="1541" width="16.7109375" style="4" customWidth="1"/>
    <col min="1542" max="1542" width="17.7109375" style="4" customWidth="1"/>
    <col min="1543" max="1543" width="16.140625" style="4" customWidth="1"/>
    <col min="1544" max="1544" width="27.140625" style="4" customWidth="1"/>
    <col min="1545" max="1545" width="12.42578125" style="4" customWidth="1"/>
    <col min="1546" max="1546" width="11.7109375" style="4" customWidth="1"/>
    <col min="1547" max="1547" width="18.140625" style="4" customWidth="1"/>
    <col min="1548" max="1548" width="18.28515625" style="4" customWidth="1"/>
    <col min="1549" max="1549" width="16.7109375" style="4" customWidth="1"/>
    <col min="1550" max="1550" width="17.85546875" style="4" customWidth="1"/>
    <col min="1551" max="1551" width="16.85546875" style="4" customWidth="1"/>
    <col min="1552" max="1552" width="15.7109375" style="4" bestFit="1" customWidth="1"/>
    <col min="1553" max="1553" width="15.28515625" style="4" customWidth="1"/>
    <col min="1554" max="1554" width="24.7109375" style="4" customWidth="1"/>
    <col min="1555" max="1555" width="10.28515625" style="4" customWidth="1"/>
    <col min="1556" max="1556" width="9.28515625" style="4" bestFit="1" customWidth="1"/>
    <col min="1557" max="1792" width="9.140625" style="4"/>
    <col min="1793" max="1793" width="15.85546875" style="4" customWidth="1"/>
    <col min="1794" max="1794" width="15.28515625" style="4" customWidth="1"/>
    <col min="1795" max="1795" width="16.85546875" style="4" customWidth="1"/>
    <col min="1796" max="1796" width="21.42578125" style="4" customWidth="1"/>
    <col min="1797" max="1797" width="16.7109375" style="4" customWidth="1"/>
    <col min="1798" max="1798" width="17.7109375" style="4" customWidth="1"/>
    <col min="1799" max="1799" width="16.140625" style="4" customWidth="1"/>
    <col min="1800" max="1800" width="27.140625" style="4" customWidth="1"/>
    <col min="1801" max="1801" width="12.42578125" style="4" customWidth="1"/>
    <col min="1802" max="1802" width="11.7109375" style="4" customWidth="1"/>
    <col min="1803" max="1803" width="18.140625" style="4" customWidth="1"/>
    <col min="1804" max="1804" width="18.28515625" style="4" customWidth="1"/>
    <col min="1805" max="1805" width="16.7109375" style="4" customWidth="1"/>
    <col min="1806" max="1806" width="17.85546875" style="4" customWidth="1"/>
    <col min="1807" max="1807" width="16.85546875" style="4" customWidth="1"/>
    <col min="1808" max="1808" width="15.7109375" style="4" bestFit="1" customWidth="1"/>
    <col min="1809" max="1809" width="15.28515625" style="4" customWidth="1"/>
    <col min="1810" max="1810" width="24.7109375" style="4" customWidth="1"/>
    <col min="1811" max="1811" width="10.28515625" style="4" customWidth="1"/>
    <col min="1812" max="1812" width="9.28515625" style="4" bestFit="1" customWidth="1"/>
    <col min="1813" max="2048" width="9.140625" style="4"/>
    <col min="2049" max="2049" width="15.85546875" style="4" customWidth="1"/>
    <col min="2050" max="2050" width="15.28515625" style="4" customWidth="1"/>
    <col min="2051" max="2051" width="16.85546875" style="4" customWidth="1"/>
    <col min="2052" max="2052" width="21.42578125" style="4" customWidth="1"/>
    <col min="2053" max="2053" width="16.7109375" style="4" customWidth="1"/>
    <col min="2054" max="2054" width="17.7109375" style="4" customWidth="1"/>
    <col min="2055" max="2055" width="16.140625" style="4" customWidth="1"/>
    <col min="2056" max="2056" width="27.140625" style="4" customWidth="1"/>
    <col min="2057" max="2057" width="12.42578125" style="4" customWidth="1"/>
    <col min="2058" max="2058" width="11.7109375" style="4" customWidth="1"/>
    <col min="2059" max="2059" width="18.140625" style="4" customWidth="1"/>
    <col min="2060" max="2060" width="18.28515625" style="4" customWidth="1"/>
    <col min="2061" max="2061" width="16.7109375" style="4" customWidth="1"/>
    <col min="2062" max="2062" width="17.85546875" style="4" customWidth="1"/>
    <col min="2063" max="2063" width="16.85546875" style="4" customWidth="1"/>
    <col min="2064" max="2064" width="15.7109375" style="4" bestFit="1" customWidth="1"/>
    <col min="2065" max="2065" width="15.28515625" style="4" customWidth="1"/>
    <col min="2066" max="2066" width="24.7109375" style="4" customWidth="1"/>
    <col min="2067" max="2067" width="10.28515625" style="4" customWidth="1"/>
    <col min="2068" max="2068" width="9.28515625" style="4" bestFit="1" customWidth="1"/>
    <col min="2069" max="2304" width="9.140625" style="4"/>
    <col min="2305" max="2305" width="15.85546875" style="4" customWidth="1"/>
    <col min="2306" max="2306" width="15.28515625" style="4" customWidth="1"/>
    <col min="2307" max="2307" width="16.85546875" style="4" customWidth="1"/>
    <col min="2308" max="2308" width="21.42578125" style="4" customWidth="1"/>
    <col min="2309" max="2309" width="16.7109375" style="4" customWidth="1"/>
    <col min="2310" max="2310" width="17.7109375" style="4" customWidth="1"/>
    <col min="2311" max="2311" width="16.140625" style="4" customWidth="1"/>
    <col min="2312" max="2312" width="27.140625" style="4" customWidth="1"/>
    <col min="2313" max="2313" width="12.42578125" style="4" customWidth="1"/>
    <col min="2314" max="2314" width="11.7109375" style="4" customWidth="1"/>
    <col min="2315" max="2315" width="18.140625" style="4" customWidth="1"/>
    <col min="2316" max="2316" width="18.28515625" style="4" customWidth="1"/>
    <col min="2317" max="2317" width="16.7109375" style="4" customWidth="1"/>
    <col min="2318" max="2318" width="17.85546875" style="4" customWidth="1"/>
    <col min="2319" max="2319" width="16.85546875" style="4" customWidth="1"/>
    <col min="2320" max="2320" width="15.7109375" style="4" bestFit="1" customWidth="1"/>
    <col min="2321" max="2321" width="15.28515625" style="4" customWidth="1"/>
    <col min="2322" max="2322" width="24.7109375" style="4" customWidth="1"/>
    <col min="2323" max="2323" width="10.28515625" style="4" customWidth="1"/>
    <col min="2324" max="2324" width="9.28515625" style="4" bestFit="1" customWidth="1"/>
    <col min="2325" max="2560" width="9.140625" style="4"/>
    <col min="2561" max="2561" width="15.85546875" style="4" customWidth="1"/>
    <col min="2562" max="2562" width="15.28515625" style="4" customWidth="1"/>
    <col min="2563" max="2563" width="16.85546875" style="4" customWidth="1"/>
    <col min="2564" max="2564" width="21.42578125" style="4" customWidth="1"/>
    <col min="2565" max="2565" width="16.7109375" style="4" customWidth="1"/>
    <col min="2566" max="2566" width="17.7109375" style="4" customWidth="1"/>
    <col min="2567" max="2567" width="16.140625" style="4" customWidth="1"/>
    <col min="2568" max="2568" width="27.140625" style="4" customWidth="1"/>
    <col min="2569" max="2569" width="12.42578125" style="4" customWidth="1"/>
    <col min="2570" max="2570" width="11.7109375" style="4" customWidth="1"/>
    <col min="2571" max="2571" width="18.140625" style="4" customWidth="1"/>
    <col min="2572" max="2572" width="18.28515625" style="4" customWidth="1"/>
    <col min="2573" max="2573" width="16.7109375" style="4" customWidth="1"/>
    <col min="2574" max="2574" width="17.85546875" style="4" customWidth="1"/>
    <col min="2575" max="2575" width="16.85546875" style="4" customWidth="1"/>
    <col min="2576" max="2576" width="15.7109375" style="4" bestFit="1" customWidth="1"/>
    <col min="2577" max="2577" width="15.28515625" style="4" customWidth="1"/>
    <col min="2578" max="2578" width="24.7109375" style="4" customWidth="1"/>
    <col min="2579" max="2579" width="10.28515625" style="4" customWidth="1"/>
    <col min="2580" max="2580" width="9.28515625" style="4" bestFit="1" customWidth="1"/>
    <col min="2581" max="2816" width="9.140625" style="4"/>
    <col min="2817" max="2817" width="15.85546875" style="4" customWidth="1"/>
    <col min="2818" max="2818" width="15.28515625" style="4" customWidth="1"/>
    <col min="2819" max="2819" width="16.85546875" style="4" customWidth="1"/>
    <col min="2820" max="2820" width="21.42578125" style="4" customWidth="1"/>
    <col min="2821" max="2821" width="16.7109375" style="4" customWidth="1"/>
    <col min="2822" max="2822" width="17.7109375" style="4" customWidth="1"/>
    <col min="2823" max="2823" width="16.140625" style="4" customWidth="1"/>
    <col min="2824" max="2824" width="27.140625" style="4" customWidth="1"/>
    <col min="2825" max="2825" width="12.42578125" style="4" customWidth="1"/>
    <col min="2826" max="2826" width="11.7109375" style="4" customWidth="1"/>
    <col min="2827" max="2827" width="18.140625" style="4" customWidth="1"/>
    <col min="2828" max="2828" width="18.28515625" style="4" customWidth="1"/>
    <col min="2829" max="2829" width="16.7109375" style="4" customWidth="1"/>
    <col min="2830" max="2830" width="17.85546875" style="4" customWidth="1"/>
    <col min="2831" max="2831" width="16.85546875" style="4" customWidth="1"/>
    <col min="2832" max="2832" width="15.7109375" style="4" bestFit="1" customWidth="1"/>
    <col min="2833" max="2833" width="15.28515625" style="4" customWidth="1"/>
    <col min="2834" max="2834" width="24.7109375" style="4" customWidth="1"/>
    <col min="2835" max="2835" width="10.28515625" style="4" customWidth="1"/>
    <col min="2836" max="2836" width="9.28515625" style="4" bestFit="1" customWidth="1"/>
    <col min="2837" max="3072" width="9.140625" style="4"/>
    <col min="3073" max="3073" width="15.85546875" style="4" customWidth="1"/>
    <col min="3074" max="3074" width="15.28515625" style="4" customWidth="1"/>
    <col min="3075" max="3075" width="16.85546875" style="4" customWidth="1"/>
    <col min="3076" max="3076" width="21.42578125" style="4" customWidth="1"/>
    <col min="3077" max="3077" width="16.7109375" style="4" customWidth="1"/>
    <col min="3078" max="3078" width="17.7109375" style="4" customWidth="1"/>
    <col min="3079" max="3079" width="16.140625" style="4" customWidth="1"/>
    <col min="3080" max="3080" width="27.140625" style="4" customWidth="1"/>
    <col min="3081" max="3081" width="12.42578125" style="4" customWidth="1"/>
    <col min="3082" max="3082" width="11.7109375" style="4" customWidth="1"/>
    <col min="3083" max="3083" width="18.140625" style="4" customWidth="1"/>
    <col min="3084" max="3084" width="18.28515625" style="4" customWidth="1"/>
    <col min="3085" max="3085" width="16.7109375" style="4" customWidth="1"/>
    <col min="3086" max="3086" width="17.85546875" style="4" customWidth="1"/>
    <col min="3087" max="3087" width="16.85546875" style="4" customWidth="1"/>
    <col min="3088" max="3088" width="15.7109375" style="4" bestFit="1" customWidth="1"/>
    <col min="3089" max="3089" width="15.28515625" style="4" customWidth="1"/>
    <col min="3090" max="3090" width="24.7109375" style="4" customWidth="1"/>
    <col min="3091" max="3091" width="10.28515625" style="4" customWidth="1"/>
    <col min="3092" max="3092" width="9.28515625" style="4" bestFit="1" customWidth="1"/>
    <col min="3093" max="3328" width="9.140625" style="4"/>
    <col min="3329" max="3329" width="15.85546875" style="4" customWidth="1"/>
    <col min="3330" max="3330" width="15.28515625" style="4" customWidth="1"/>
    <col min="3331" max="3331" width="16.85546875" style="4" customWidth="1"/>
    <col min="3332" max="3332" width="21.42578125" style="4" customWidth="1"/>
    <col min="3333" max="3333" width="16.7109375" style="4" customWidth="1"/>
    <col min="3334" max="3334" width="17.7109375" style="4" customWidth="1"/>
    <col min="3335" max="3335" width="16.140625" style="4" customWidth="1"/>
    <col min="3336" max="3336" width="27.140625" style="4" customWidth="1"/>
    <col min="3337" max="3337" width="12.42578125" style="4" customWidth="1"/>
    <col min="3338" max="3338" width="11.7109375" style="4" customWidth="1"/>
    <col min="3339" max="3339" width="18.140625" style="4" customWidth="1"/>
    <col min="3340" max="3340" width="18.28515625" style="4" customWidth="1"/>
    <col min="3341" max="3341" width="16.7109375" style="4" customWidth="1"/>
    <col min="3342" max="3342" width="17.85546875" style="4" customWidth="1"/>
    <col min="3343" max="3343" width="16.85546875" style="4" customWidth="1"/>
    <col min="3344" max="3344" width="15.7109375" style="4" bestFit="1" customWidth="1"/>
    <col min="3345" max="3345" width="15.28515625" style="4" customWidth="1"/>
    <col min="3346" max="3346" width="24.7109375" style="4" customWidth="1"/>
    <col min="3347" max="3347" width="10.28515625" style="4" customWidth="1"/>
    <col min="3348" max="3348" width="9.28515625" style="4" bestFit="1" customWidth="1"/>
    <col min="3349" max="3584" width="9.140625" style="4"/>
    <col min="3585" max="3585" width="15.85546875" style="4" customWidth="1"/>
    <col min="3586" max="3586" width="15.28515625" style="4" customWidth="1"/>
    <col min="3587" max="3587" width="16.85546875" style="4" customWidth="1"/>
    <col min="3588" max="3588" width="21.42578125" style="4" customWidth="1"/>
    <col min="3589" max="3589" width="16.7109375" style="4" customWidth="1"/>
    <col min="3590" max="3590" width="17.7109375" style="4" customWidth="1"/>
    <col min="3591" max="3591" width="16.140625" style="4" customWidth="1"/>
    <col min="3592" max="3592" width="27.140625" style="4" customWidth="1"/>
    <col min="3593" max="3593" width="12.42578125" style="4" customWidth="1"/>
    <col min="3594" max="3594" width="11.7109375" style="4" customWidth="1"/>
    <col min="3595" max="3595" width="18.140625" style="4" customWidth="1"/>
    <col min="3596" max="3596" width="18.28515625" style="4" customWidth="1"/>
    <col min="3597" max="3597" width="16.7109375" style="4" customWidth="1"/>
    <col min="3598" max="3598" width="17.85546875" style="4" customWidth="1"/>
    <col min="3599" max="3599" width="16.85546875" style="4" customWidth="1"/>
    <col min="3600" max="3600" width="15.7109375" style="4" bestFit="1" customWidth="1"/>
    <col min="3601" max="3601" width="15.28515625" style="4" customWidth="1"/>
    <col min="3602" max="3602" width="24.7109375" style="4" customWidth="1"/>
    <col min="3603" max="3603" width="10.28515625" style="4" customWidth="1"/>
    <col min="3604" max="3604" width="9.28515625" style="4" bestFit="1" customWidth="1"/>
    <col min="3605" max="3840" width="9.140625" style="4"/>
    <col min="3841" max="3841" width="15.85546875" style="4" customWidth="1"/>
    <col min="3842" max="3842" width="15.28515625" style="4" customWidth="1"/>
    <col min="3843" max="3843" width="16.85546875" style="4" customWidth="1"/>
    <col min="3844" max="3844" width="21.42578125" style="4" customWidth="1"/>
    <col min="3845" max="3845" width="16.7109375" style="4" customWidth="1"/>
    <col min="3846" max="3846" width="17.7109375" style="4" customWidth="1"/>
    <col min="3847" max="3847" width="16.140625" style="4" customWidth="1"/>
    <col min="3848" max="3848" width="27.140625" style="4" customWidth="1"/>
    <col min="3849" max="3849" width="12.42578125" style="4" customWidth="1"/>
    <col min="3850" max="3850" width="11.7109375" style="4" customWidth="1"/>
    <col min="3851" max="3851" width="18.140625" style="4" customWidth="1"/>
    <col min="3852" max="3852" width="18.28515625" style="4" customWidth="1"/>
    <col min="3853" max="3853" width="16.7109375" style="4" customWidth="1"/>
    <col min="3854" max="3854" width="17.85546875" style="4" customWidth="1"/>
    <col min="3855" max="3855" width="16.85546875" style="4" customWidth="1"/>
    <col min="3856" max="3856" width="15.7109375" style="4" bestFit="1" customWidth="1"/>
    <col min="3857" max="3857" width="15.28515625" style="4" customWidth="1"/>
    <col min="3858" max="3858" width="24.7109375" style="4" customWidth="1"/>
    <col min="3859" max="3859" width="10.28515625" style="4" customWidth="1"/>
    <col min="3860" max="3860" width="9.28515625" style="4" bestFit="1" customWidth="1"/>
    <col min="3861" max="4096" width="9.140625" style="4"/>
    <col min="4097" max="4097" width="15.85546875" style="4" customWidth="1"/>
    <col min="4098" max="4098" width="15.28515625" style="4" customWidth="1"/>
    <col min="4099" max="4099" width="16.85546875" style="4" customWidth="1"/>
    <col min="4100" max="4100" width="21.42578125" style="4" customWidth="1"/>
    <col min="4101" max="4101" width="16.7109375" style="4" customWidth="1"/>
    <col min="4102" max="4102" width="17.7109375" style="4" customWidth="1"/>
    <col min="4103" max="4103" width="16.140625" style="4" customWidth="1"/>
    <col min="4104" max="4104" width="27.140625" style="4" customWidth="1"/>
    <col min="4105" max="4105" width="12.42578125" style="4" customWidth="1"/>
    <col min="4106" max="4106" width="11.7109375" style="4" customWidth="1"/>
    <col min="4107" max="4107" width="18.140625" style="4" customWidth="1"/>
    <col min="4108" max="4108" width="18.28515625" style="4" customWidth="1"/>
    <col min="4109" max="4109" width="16.7109375" style="4" customWidth="1"/>
    <col min="4110" max="4110" width="17.85546875" style="4" customWidth="1"/>
    <col min="4111" max="4111" width="16.85546875" style="4" customWidth="1"/>
    <col min="4112" max="4112" width="15.7109375" style="4" bestFit="1" customWidth="1"/>
    <col min="4113" max="4113" width="15.28515625" style="4" customWidth="1"/>
    <col min="4114" max="4114" width="24.7109375" style="4" customWidth="1"/>
    <col min="4115" max="4115" width="10.28515625" style="4" customWidth="1"/>
    <col min="4116" max="4116" width="9.28515625" style="4" bestFit="1" customWidth="1"/>
    <col min="4117" max="4352" width="9.140625" style="4"/>
    <col min="4353" max="4353" width="15.85546875" style="4" customWidth="1"/>
    <col min="4354" max="4354" width="15.28515625" style="4" customWidth="1"/>
    <col min="4355" max="4355" width="16.85546875" style="4" customWidth="1"/>
    <col min="4356" max="4356" width="21.42578125" style="4" customWidth="1"/>
    <col min="4357" max="4357" width="16.7109375" style="4" customWidth="1"/>
    <col min="4358" max="4358" width="17.7109375" style="4" customWidth="1"/>
    <col min="4359" max="4359" width="16.140625" style="4" customWidth="1"/>
    <col min="4360" max="4360" width="27.140625" style="4" customWidth="1"/>
    <col min="4361" max="4361" width="12.42578125" style="4" customWidth="1"/>
    <col min="4362" max="4362" width="11.7109375" style="4" customWidth="1"/>
    <col min="4363" max="4363" width="18.140625" style="4" customWidth="1"/>
    <col min="4364" max="4364" width="18.28515625" style="4" customWidth="1"/>
    <col min="4365" max="4365" width="16.7109375" style="4" customWidth="1"/>
    <col min="4366" max="4366" width="17.85546875" style="4" customWidth="1"/>
    <col min="4367" max="4367" width="16.85546875" style="4" customWidth="1"/>
    <col min="4368" max="4368" width="15.7109375" style="4" bestFit="1" customWidth="1"/>
    <col min="4369" max="4369" width="15.28515625" style="4" customWidth="1"/>
    <col min="4370" max="4370" width="24.7109375" style="4" customWidth="1"/>
    <col min="4371" max="4371" width="10.28515625" style="4" customWidth="1"/>
    <col min="4372" max="4372" width="9.28515625" style="4" bestFit="1" customWidth="1"/>
    <col min="4373" max="4608" width="9.140625" style="4"/>
    <col min="4609" max="4609" width="15.85546875" style="4" customWidth="1"/>
    <col min="4610" max="4610" width="15.28515625" style="4" customWidth="1"/>
    <col min="4611" max="4611" width="16.85546875" style="4" customWidth="1"/>
    <col min="4612" max="4612" width="21.42578125" style="4" customWidth="1"/>
    <col min="4613" max="4613" width="16.7109375" style="4" customWidth="1"/>
    <col min="4614" max="4614" width="17.7109375" style="4" customWidth="1"/>
    <col min="4615" max="4615" width="16.140625" style="4" customWidth="1"/>
    <col min="4616" max="4616" width="27.140625" style="4" customWidth="1"/>
    <col min="4617" max="4617" width="12.42578125" style="4" customWidth="1"/>
    <col min="4618" max="4618" width="11.7109375" style="4" customWidth="1"/>
    <col min="4619" max="4619" width="18.140625" style="4" customWidth="1"/>
    <col min="4620" max="4620" width="18.28515625" style="4" customWidth="1"/>
    <col min="4621" max="4621" width="16.7109375" style="4" customWidth="1"/>
    <col min="4622" max="4622" width="17.85546875" style="4" customWidth="1"/>
    <col min="4623" max="4623" width="16.85546875" style="4" customWidth="1"/>
    <col min="4624" max="4624" width="15.7109375" style="4" bestFit="1" customWidth="1"/>
    <col min="4625" max="4625" width="15.28515625" style="4" customWidth="1"/>
    <col min="4626" max="4626" width="24.7109375" style="4" customWidth="1"/>
    <col min="4627" max="4627" width="10.28515625" style="4" customWidth="1"/>
    <col min="4628" max="4628" width="9.28515625" style="4" bestFit="1" customWidth="1"/>
    <col min="4629" max="4864" width="9.140625" style="4"/>
    <col min="4865" max="4865" width="15.85546875" style="4" customWidth="1"/>
    <col min="4866" max="4866" width="15.28515625" style="4" customWidth="1"/>
    <col min="4867" max="4867" width="16.85546875" style="4" customWidth="1"/>
    <col min="4868" max="4868" width="21.42578125" style="4" customWidth="1"/>
    <col min="4869" max="4869" width="16.7109375" style="4" customWidth="1"/>
    <col min="4870" max="4870" width="17.7109375" style="4" customWidth="1"/>
    <col min="4871" max="4871" width="16.140625" style="4" customWidth="1"/>
    <col min="4872" max="4872" width="27.140625" style="4" customWidth="1"/>
    <col min="4873" max="4873" width="12.42578125" style="4" customWidth="1"/>
    <col min="4874" max="4874" width="11.7109375" style="4" customWidth="1"/>
    <col min="4875" max="4875" width="18.140625" style="4" customWidth="1"/>
    <col min="4876" max="4876" width="18.28515625" style="4" customWidth="1"/>
    <col min="4877" max="4877" width="16.7109375" style="4" customWidth="1"/>
    <col min="4878" max="4878" width="17.85546875" style="4" customWidth="1"/>
    <col min="4879" max="4879" width="16.85546875" style="4" customWidth="1"/>
    <col min="4880" max="4880" width="15.7109375" style="4" bestFit="1" customWidth="1"/>
    <col min="4881" max="4881" width="15.28515625" style="4" customWidth="1"/>
    <col min="4882" max="4882" width="24.7109375" style="4" customWidth="1"/>
    <col min="4883" max="4883" width="10.28515625" style="4" customWidth="1"/>
    <col min="4884" max="4884" width="9.28515625" style="4" bestFit="1" customWidth="1"/>
    <col min="4885" max="5120" width="9.140625" style="4"/>
    <col min="5121" max="5121" width="15.85546875" style="4" customWidth="1"/>
    <col min="5122" max="5122" width="15.28515625" style="4" customWidth="1"/>
    <col min="5123" max="5123" width="16.85546875" style="4" customWidth="1"/>
    <col min="5124" max="5124" width="21.42578125" style="4" customWidth="1"/>
    <col min="5125" max="5125" width="16.7109375" style="4" customWidth="1"/>
    <col min="5126" max="5126" width="17.7109375" style="4" customWidth="1"/>
    <col min="5127" max="5127" width="16.140625" style="4" customWidth="1"/>
    <col min="5128" max="5128" width="27.140625" style="4" customWidth="1"/>
    <col min="5129" max="5129" width="12.42578125" style="4" customWidth="1"/>
    <col min="5130" max="5130" width="11.7109375" style="4" customWidth="1"/>
    <col min="5131" max="5131" width="18.140625" style="4" customWidth="1"/>
    <col min="5132" max="5132" width="18.28515625" style="4" customWidth="1"/>
    <col min="5133" max="5133" width="16.7109375" style="4" customWidth="1"/>
    <col min="5134" max="5134" width="17.85546875" style="4" customWidth="1"/>
    <col min="5135" max="5135" width="16.85546875" style="4" customWidth="1"/>
    <col min="5136" max="5136" width="15.7109375" style="4" bestFit="1" customWidth="1"/>
    <col min="5137" max="5137" width="15.28515625" style="4" customWidth="1"/>
    <col min="5138" max="5138" width="24.7109375" style="4" customWidth="1"/>
    <col min="5139" max="5139" width="10.28515625" style="4" customWidth="1"/>
    <col min="5140" max="5140" width="9.28515625" style="4" bestFit="1" customWidth="1"/>
    <col min="5141" max="5376" width="9.140625" style="4"/>
    <col min="5377" max="5377" width="15.85546875" style="4" customWidth="1"/>
    <col min="5378" max="5378" width="15.28515625" style="4" customWidth="1"/>
    <col min="5379" max="5379" width="16.85546875" style="4" customWidth="1"/>
    <col min="5380" max="5380" width="21.42578125" style="4" customWidth="1"/>
    <col min="5381" max="5381" width="16.7109375" style="4" customWidth="1"/>
    <col min="5382" max="5382" width="17.7109375" style="4" customWidth="1"/>
    <col min="5383" max="5383" width="16.140625" style="4" customWidth="1"/>
    <col min="5384" max="5384" width="27.140625" style="4" customWidth="1"/>
    <col min="5385" max="5385" width="12.42578125" style="4" customWidth="1"/>
    <col min="5386" max="5386" width="11.7109375" style="4" customWidth="1"/>
    <col min="5387" max="5387" width="18.140625" style="4" customWidth="1"/>
    <col min="5388" max="5388" width="18.28515625" style="4" customWidth="1"/>
    <col min="5389" max="5389" width="16.7109375" style="4" customWidth="1"/>
    <col min="5390" max="5390" width="17.85546875" style="4" customWidth="1"/>
    <col min="5391" max="5391" width="16.85546875" style="4" customWidth="1"/>
    <col min="5392" max="5392" width="15.7109375" style="4" bestFit="1" customWidth="1"/>
    <col min="5393" max="5393" width="15.28515625" style="4" customWidth="1"/>
    <col min="5394" max="5394" width="24.7109375" style="4" customWidth="1"/>
    <col min="5395" max="5395" width="10.28515625" style="4" customWidth="1"/>
    <col min="5396" max="5396" width="9.28515625" style="4" bestFit="1" customWidth="1"/>
    <col min="5397" max="5632" width="9.140625" style="4"/>
    <col min="5633" max="5633" width="15.85546875" style="4" customWidth="1"/>
    <col min="5634" max="5634" width="15.28515625" style="4" customWidth="1"/>
    <col min="5635" max="5635" width="16.85546875" style="4" customWidth="1"/>
    <col min="5636" max="5636" width="21.42578125" style="4" customWidth="1"/>
    <col min="5637" max="5637" width="16.7109375" style="4" customWidth="1"/>
    <col min="5638" max="5638" width="17.7109375" style="4" customWidth="1"/>
    <col min="5639" max="5639" width="16.140625" style="4" customWidth="1"/>
    <col min="5640" max="5640" width="27.140625" style="4" customWidth="1"/>
    <col min="5641" max="5641" width="12.42578125" style="4" customWidth="1"/>
    <col min="5642" max="5642" width="11.7109375" style="4" customWidth="1"/>
    <col min="5643" max="5643" width="18.140625" style="4" customWidth="1"/>
    <col min="5644" max="5644" width="18.28515625" style="4" customWidth="1"/>
    <col min="5645" max="5645" width="16.7109375" style="4" customWidth="1"/>
    <col min="5646" max="5646" width="17.85546875" style="4" customWidth="1"/>
    <col min="5647" max="5647" width="16.85546875" style="4" customWidth="1"/>
    <col min="5648" max="5648" width="15.7109375" style="4" bestFit="1" customWidth="1"/>
    <col min="5649" max="5649" width="15.28515625" style="4" customWidth="1"/>
    <col min="5650" max="5650" width="24.7109375" style="4" customWidth="1"/>
    <col min="5651" max="5651" width="10.28515625" style="4" customWidth="1"/>
    <col min="5652" max="5652" width="9.28515625" style="4" bestFit="1" customWidth="1"/>
    <col min="5653" max="5888" width="9.140625" style="4"/>
    <col min="5889" max="5889" width="15.85546875" style="4" customWidth="1"/>
    <col min="5890" max="5890" width="15.28515625" style="4" customWidth="1"/>
    <col min="5891" max="5891" width="16.85546875" style="4" customWidth="1"/>
    <col min="5892" max="5892" width="21.42578125" style="4" customWidth="1"/>
    <col min="5893" max="5893" width="16.7109375" style="4" customWidth="1"/>
    <col min="5894" max="5894" width="17.7109375" style="4" customWidth="1"/>
    <col min="5895" max="5895" width="16.140625" style="4" customWidth="1"/>
    <col min="5896" max="5896" width="27.140625" style="4" customWidth="1"/>
    <col min="5897" max="5897" width="12.42578125" style="4" customWidth="1"/>
    <col min="5898" max="5898" width="11.7109375" style="4" customWidth="1"/>
    <col min="5899" max="5899" width="18.140625" style="4" customWidth="1"/>
    <col min="5900" max="5900" width="18.28515625" style="4" customWidth="1"/>
    <col min="5901" max="5901" width="16.7109375" style="4" customWidth="1"/>
    <col min="5902" max="5902" width="17.85546875" style="4" customWidth="1"/>
    <col min="5903" max="5903" width="16.85546875" style="4" customWidth="1"/>
    <col min="5904" max="5904" width="15.7109375" style="4" bestFit="1" customWidth="1"/>
    <col min="5905" max="5905" width="15.28515625" style="4" customWidth="1"/>
    <col min="5906" max="5906" width="24.7109375" style="4" customWidth="1"/>
    <col min="5907" max="5907" width="10.28515625" style="4" customWidth="1"/>
    <col min="5908" max="5908" width="9.28515625" style="4" bestFit="1" customWidth="1"/>
    <col min="5909" max="6144" width="9.140625" style="4"/>
    <col min="6145" max="6145" width="15.85546875" style="4" customWidth="1"/>
    <col min="6146" max="6146" width="15.28515625" style="4" customWidth="1"/>
    <col min="6147" max="6147" width="16.85546875" style="4" customWidth="1"/>
    <col min="6148" max="6148" width="21.42578125" style="4" customWidth="1"/>
    <col min="6149" max="6149" width="16.7109375" style="4" customWidth="1"/>
    <col min="6150" max="6150" width="17.7109375" style="4" customWidth="1"/>
    <col min="6151" max="6151" width="16.140625" style="4" customWidth="1"/>
    <col min="6152" max="6152" width="27.140625" style="4" customWidth="1"/>
    <col min="6153" max="6153" width="12.42578125" style="4" customWidth="1"/>
    <col min="6154" max="6154" width="11.7109375" style="4" customWidth="1"/>
    <col min="6155" max="6155" width="18.140625" style="4" customWidth="1"/>
    <col min="6156" max="6156" width="18.28515625" style="4" customWidth="1"/>
    <col min="6157" max="6157" width="16.7109375" style="4" customWidth="1"/>
    <col min="6158" max="6158" width="17.85546875" style="4" customWidth="1"/>
    <col min="6159" max="6159" width="16.85546875" style="4" customWidth="1"/>
    <col min="6160" max="6160" width="15.7109375" style="4" bestFit="1" customWidth="1"/>
    <col min="6161" max="6161" width="15.28515625" style="4" customWidth="1"/>
    <col min="6162" max="6162" width="24.7109375" style="4" customWidth="1"/>
    <col min="6163" max="6163" width="10.28515625" style="4" customWidth="1"/>
    <col min="6164" max="6164" width="9.28515625" style="4" bestFit="1" customWidth="1"/>
    <col min="6165" max="6400" width="9.140625" style="4"/>
    <col min="6401" max="6401" width="15.85546875" style="4" customWidth="1"/>
    <col min="6402" max="6402" width="15.28515625" style="4" customWidth="1"/>
    <col min="6403" max="6403" width="16.85546875" style="4" customWidth="1"/>
    <col min="6404" max="6404" width="21.42578125" style="4" customWidth="1"/>
    <col min="6405" max="6405" width="16.7109375" style="4" customWidth="1"/>
    <col min="6406" max="6406" width="17.7109375" style="4" customWidth="1"/>
    <col min="6407" max="6407" width="16.140625" style="4" customWidth="1"/>
    <col min="6408" max="6408" width="27.140625" style="4" customWidth="1"/>
    <col min="6409" max="6409" width="12.42578125" style="4" customWidth="1"/>
    <col min="6410" max="6410" width="11.7109375" style="4" customWidth="1"/>
    <col min="6411" max="6411" width="18.140625" style="4" customWidth="1"/>
    <col min="6412" max="6412" width="18.28515625" style="4" customWidth="1"/>
    <col min="6413" max="6413" width="16.7109375" style="4" customWidth="1"/>
    <col min="6414" max="6414" width="17.85546875" style="4" customWidth="1"/>
    <col min="6415" max="6415" width="16.85546875" style="4" customWidth="1"/>
    <col min="6416" max="6416" width="15.7109375" style="4" bestFit="1" customWidth="1"/>
    <col min="6417" max="6417" width="15.28515625" style="4" customWidth="1"/>
    <col min="6418" max="6418" width="24.7109375" style="4" customWidth="1"/>
    <col min="6419" max="6419" width="10.28515625" style="4" customWidth="1"/>
    <col min="6420" max="6420" width="9.28515625" style="4" bestFit="1" customWidth="1"/>
    <col min="6421" max="6656" width="9.140625" style="4"/>
    <col min="6657" max="6657" width="15.85546875" style="4" customWidth="1"/>
    <col min="6658" max="6658" width="15.28515625" style="4" customWidth="1"/>
    <col min="6659" max="6659" width="16.85546875" style="4" customWidth="1"/>
    <col min="6660" max="6660" width="21.42578125" style="4" customWidth="1"/>
    <col min="6661" max="6661" width="16.7109375" style="4" customWidth="1"/>
    <col min="6662" max="6662" width="17.7109375" style="4" customWidth="1"/>
    <col min="6663" max="6663" width="16.140625" style="4" customWidth="1"/>
    <col min="6664" max="6664" width="27.140625" style="4" customWidth="1"/>
    <col min="6665" max="6665" width="12.42578125" style="4" customWidth="1"/>
    <col min="6666" max="6666" width="11.7109375" style="4" customWidth="1"/>
    <col min="6667" max="6667" width="18.140625" style="4" customWidth="1"/>
    <col min="6668" max="6668" width="18.28515625" style="4" customWidth="1"/>
    <col min="6669" max="6669" width="16.7109375" style="4" customWidth="1"/>
    <col min="6670" max="6670" width="17.85546875" style="4" customWidth="1"/>
    <col min="6671" max="6671" width="16.85546875" style="4" customWidth="1"/>
    <col min="6672" max="6672" width="15.7109375" style="4" bestFit="1" customWidth="1"/>
    <col min="6673" max="6673" width="15.28515625" style="4" customWidth="1"/>
    <col min="6674" max="6674" width="24.7109375" style="4" customWidth="1"/>
    <col min="6675" max="6675" width="10.28515625" style="4" customWidth="1"/>
    <col min="6676" max="6676" width="9.28515625" style="4" bestFit="1" customWidth="1"/>
    <col min="6677" max="6912" width="9.140625" style="4"/>
    <col min="6913" max="6913" width="15.85546875" style="4" customWidth="1"/>
    <col min="6914" max="6914" width="15.28515625" style="4" customWidth="1"/>
    <col min="6915" max="6915" width="16.85546875" style="4" customWidth="1"/>
    <col min="6916" max="6916" width="21.42578125" style="4" customWidth="1"/>
    <col min="6917" max="6917" width="16.7109375" style="4" customWidth="1"/>
    <col min="6918" max="6918" width="17.7109375" style="4" customWidth="1"/>
    <col min="6919" max="6919" width="16.140625" style="4" customWidth="1"/>
    <col min="6920" max="6920" width="27.140625" style="4" customWidth="1"/>
    <col min="6921" max="6921" width="12.42578125" style="4" customWidth="1"/>
    <col min="6922" max="6922" width="11.7109375" style="4" customWidth="1"/>
    <col min="6923" max="6923" width="18.140625" style="4" customWidth="1"/>
    <col min="6924" max="6924" width="18.28515625" style="4" customWidth="1"/>
    <col min="6925" max="6925" width="16.7109375" style="4" customWidth="1"/>
    <col min="6926" max="6926" width="17.85546875" style="4" customWidth="1"/>
    <col min="6927" max="6927" width="16.85546875" style="4" customWidth="1"/>
    <col min="6928" max="6928" width="15.7109375" style="4" bestFit="1" customWidth="1"/>
    <col min="6929" max="6929" width="15.28515625" style="4" customWidth="1"/>
    <col min="6930" max="6930" width="24.7109375" style="4" customWidth="1"/>
    <col min="6931" max="6931" width="10.28515625" style="4" customWidth="1"/>
    <col min="6932" max="6932" width="9.28515625" style="4" bestFit="1" customWidth="1"/>
    <col min="6933" max="7168" width="9.140625" style="4"/>
    <col min="7169" max="7169" width="15.85546875" style="4" customWidth="1"/>
    <col min="7170" max="7170" width="15.28515625" style="4" customWidth="1"/>
    <col min="7171" max="7171" width="16.85546875" style="4" customWidth="1"/>
    <col min="7172" max="7172" width="21.42578125" style="4" customWidth="1"/>
    <col min="7173" max="7173" width="16.7109375" style="4" customWidth="1"/>
    <col min="7174" max="7174" width="17.7109375" style="4" customWidth="1"/>
    <col min="7175" max="7175" width="16.140625" style="4" customWidth="1"/>
    <col min="7176" max="7176" width="27.140625" style="4" customWidth="1"/>
    <col min="7177" max="7177" width="12.42578125" style="4" customWidth="1"/>
    <col min="7178" max="7178" width="11.7109375" style="4" customWidth="1"/>
    <col min="7179" max="7179" width="18.140625" style="4" customWidth="1"/>
    <col min="7180" max="7180" width="18.28515625" style="4" customWidth="1"/>
    <col min="7181" max="7181" width="16.7109375" style="4" customWidth="1"/>
    <col min="7182" max="7182" width="17.85546875" style="4" customWidth="1"/>
    <col min="7183" max="7183" width="16.85546875" style="4" customWidth="1"/>
    <col min="7184" max="7184" width="15.7109375" style="4" bestFit="1" customWidth="1"/>
    <col min="7185" max="7185" width="15.28515625" style="4" customWidth="1"/>
    <col min="7186" max="7186" width="24.7109375" style="4" customWidth="1"/>
    <col min="7187" max="7187" width="10.28515625" style="4" customWidth="1"/>
    <col min="7188" max="7188" width="9.28515625" style="4" bestFit="1" customWidth="1"/>
    <col min="7189" max="7424" width="9.140625" style="4"/>
    <col min="7425" max="7425" width="15.85546875" style="4" customWidth="1"/>
    <col min="7426" max="7426" width="15.28515625" style="4" customWidth="1"/>
    <col min="7427" max="7427" width="16.85546875" style="4" customWidth="1"/>
    <col min="7428" max="7428" width="21.42578125" style="4" customWidth="1"/>
    <col min="7429" max="7429" width="16.7109375" style="4" customWidth="1"/>
    <col min="7430" max="7430" width="17.7109375" style="4" customWidth="1"/>
    <col min="7431" max="7431" width="16.140625" style="4" customWidth="1"/>
    <col min="7432" max="7432" width="27.140625" style="4" customWidth="1"/>
    <col min="7433" max="7433" width="12.42578125" style="4" customWidth="1"/>
    <col min="7434" max="7434" width="11.7109375" style="4" customWidth="1"/>
    <col min="7435" max="7435" width="18.140625" style="4" customWidth="1"/>
    <col min="7436" max="7436" width="18.28515625" style="4" customWidth="1"/>
    <col min="7437" max="7437" width="16.7109375" style="4" customWidth="1"/>
    <col min="7438" max="7438" width="17.85546875" style="4" customWidth="1"/>
    <col min="7439" max="7439" width="16.85546875" style="4" customWidth="1"/>
    <col min="7440" max="7440" width="15.7109375" style="4" bestFit="1" customWidth="1"/>
    <col min="7441" max="7441" width="15.28515625" style="4" customWidth="1"/>
    <col min="7442" max="7442" width="24.7109375" style="4" customWidth="1"/>
    <col min="7443" max="7443" width="10.28515625" style="4" customWidth="1"/>
    <col min="7444" max="7444" width="9.28515625" style="4" bestFit="1" customWidth="1"/>
    <col min="7445" max="7680" width="9.140625" style="4"/>
    <col min="7681" max="7681" width="15.85546875" style="4" customWidth="1"/>
    <col min="7682" max="7682" width="15.28515625" style="4" customWidth="1"/>
    <col min="7683" max="7683" width="16.85546875" style="4" customWidth="1"/>
    <col min="7684" max="7684" width="21.42578125" style="4" customWidth="1"/>
    <col min="7685" max="7685" width="16.7109375" style="4" customWidth="1"/>
    <col min="7686" max="7686" width="17.7109375" style="4" customWidth="1"/>
    <col min="7687" max="7687" width="16.140625" style="4" customWidth="1"/>
    <col min="7688" max="7688" width="27.140625" style="4" customWidth="1"/>
    <col min="7689" max="7689" width="12.42578125" style="4" customWidth="1"/>
    <col min="7690" max="7690" width="11.7109375" style="4" customWidth="1"/>
    <col min="7691" max="7691" width="18.140625" style="4" customWidth="1"/>
    <col min="7692" max="7692" width="18.28515625" style="4" customWidth="1"/>
    <col min="7693" max="7693" width="16.7109375" style="4" customWidth="1"/>
    <col min="7694" max="7694" width="17.85546875" style="4" customWidth="1"/>
    <col min="7695" max="7695" width="16.85546875" style="4" customWidth="1"/>
    <col min="7696" max="7696" width="15.7109375" style="4" bestFit="1" customWidth="1"/>
    <col min="7697" max="7697" width="15.28515625" style="4" customWidth="1"/>
    <col min="7698" max="7698" width="24.7109375" style="4" customWidth="1"/>
    <col min="7699" max="7699" width="10.28515625" style="4" customWidth="1"/>
    <col min="7700" max="7700" width="9.28515625" style="4" bestFit="1" customWidth="1"/>
    <col min="7701" max="7936" width="9.140625" style="4"/>
    <col min="7937" max="7937" width="15.85546875" style="4" customWidth="1"/>
    <col min="7938" max="7938" width="15.28515625" style="4" customWidth="1"/>
    <col min="7939" max="7939" width="16.85546875" style="4" customWidth="1"/>
    <col min="7940" max="7940" width="21.42578125" style="4" customWidth="1"/>
    <col min="7941" max="7941" width="16.7109375" style="4" customWidth="1"/>
    <col min="7942" max="7942" width="17.7109375" style="4" customWidth="1"/>
    <col min="7943" max="7943" width="16.140625" style="4" customWidth="1"/>
    <col min="7944" max="7944" width="27.140625" style="4" customWidth="1"/>
    <col min="7945" max="7945" width="12.42578125" style="4" customWidth="1"/>
    <col min="7946" max="7946" width="11.7109375" style="4" customWidth="1"/>
    <col min="7947" max="7947" width="18.140625" style="4" customWidth="1"/>
    <col min="7948" max="7948" width="18.28515625" style="4" customWidth="1"/>
    <col min="7949" max="7949" width="16.7109375" style="4" customWidth="1"/>
    <col min="7950" max="7950" width="17.85546875" style="4" customWidth="1"/>
    <col min="7951" max="7951" width="16.85546875" style="4" customWidth="1"/>
    <col min="7952" max="7952" width="15.7109375" style="4" bestFit="1" customWidth="1"/>
    <col min="7953" max="7953" width="15.28515625" style="4" customWidth="1"/>
    <col min="7954" max="7954" width="24.7109375" style="4" customWidth="1"/>
    <col min="7955" max="7955" width="10.28515625" style="4" customWidth="1"/>
    <col min="7956" max="7956" width="9.28515625" style="4" bestFit="1" customWidth="1"/>
    <col min="7957" max="8192" width="9.140625" style="4"/>
    <col min="8193" max="8193" width="15.85546875" style="4" customWidth="1"/>
    <col min="8194" max="8194" width="15.28515625" style="4" customWidth="1"/>
    <col min="8195" max="8195" width="16.85546875" style="4" customWidth="1"/>
    <col min="8196" max="8196" width="21.42578125" style="4" customWidth="1"/>
    <col min="8197" max="8197" width="16.7109375" style="4" customWidth="1"/>
    <col min="8198" max="8198" width="17.7109375" style="4" customWidth="1"/>
    <col min="8199" max="8199" width="16.140625" style="4" customWidth="1"/>
    <col min="8200" max="8200" width="27.140625" style="4" customWidth="1"/>
    <col min="8201" max="8201" width="12.42578125" style="4" customWidth="1"/>
    <col min="8202" max="8202" width="11.7109375" style="4" customWidth="1"/>
    <col min="8203" max="8203" width="18.140625" style="4" customWidth="1"/>
    <col min="8204" max="8204" width="18.28515625" style="4" customWidth="1"/>
    <col min="8205" max="8205" width="16.7109375" style="4" customWidth="1"/>
    <col min="8206" max="8206" width="17.85546875" style="4" customWidth="1"/>
    <col min="8207" max="8207" width="16.85546875" style="4" customWidth="1"/>
    <col min="8208" max="8208" width="15.7109375" style="4" bestFit="1" customWidth="1"/>
    <col min="8209" max="8209" width="15.28515625" style="4" customWidth="1"/>
    <col min="8210" max="8210" width="24.7109375" style="4" customWidth="1"/>
    <col min="8211" max="8211" width="10.28515625" style="4" customWidth="1"/>
    <col min="8212" max="8212" width="9.28515625" style="4" bestFit="1" customWidth="1"/>
    <col min="8213" max="8448" width="9.140625" style="4"/>
    <col min="8449" max="8449" width="15.85546875" style="4" customWidth="1"/>
    <col min="8450" max="8450" width="15.28515625" style="4" customWidth="1"/>
    <col min="8451" max="8451" width="16.85546875" style="4" customWidth="1"/>
    <col min="8452" max="8452" width="21.42578125" style="4" customWidth="1"/>
    <col min="8453" max="8453" width="16.7109375" style="4" customWidth="1"/>
    <col min="8454" max="8454" width="17.7109375" style="4" customWidth="1"/>
    <col min="8455" max="8455" width="16.140625" style="4" customWidth="1"/>
    <col min="8456" max="8456" width="27.140625" style="4" customWidth="1"/>
    <col min="8457" max="8457" width="12.42578125" style="4" customWidth="1"/>
    <col min="8458" max="8458" width="11.7109375" style="4" customWidth="1"/>
    <col min="8459" max="8459" width="18.140625" style="4" customWidth="1"/>
    <col min="8460" max="8460" width="18.28515625" style="4" customWidth="1"/>
    <col min="8461" max="8461" width="16.7109375" style="4" customWidth="1"/>
    <col min="8462" max="8462" width="17.85546875" style="4" customWidth="1"/>
    <col min="8463" max="8463" width="16.85546875" style="4" customWidth="1"/>
    <col min="8464" max="8464" width="15.7109375" style="4" bestFit="1" customWidth="1"/>
    <col min="8465" max="8465" width="15.28515625" style="4" customWidth="1"/>
    <col min="8466" max="8466" width="24.7109375" style="4" customWidth="1"/>
    <col min="8467" max="8467" width="10.28515625" style="4" customWidth="1"/>
    <col min="8468" max="8468" width="9.28515625" style="4" bestFit="1" customWidth="1"/>
    <col min="8469" max="8704" width="9.140625" style="4"/>
    <col min="8705" max="8705" width="15.85546875" style="4" customWidth="1"/>
    <col min="8706" max="8706" width="15.28515625" style="4" customWidth="1"/>
    <col min="8707" max="8707" width="16.85546875" style="4" customWidth="1"/>
    <col min="8708" max="8708" width="21.42578125" style="4" customWidth="1"/>
    <col min="8709" max="8709" width="16.7109375" style="4" customWidth="1"/>
    <col min="8710" max="8710" width="17.7109375" style="4" customWidth="1"/>
    <col min="8711" max="8711" width="16.140625" style="4" customWidth="1"/>
    <col min="8712" max="8712" width="27.140625" style="4" customWidth="1"/>
    <col min="8713" max="8713" width="12.42578125" style="4" customWidth="1"/>
    <col min="8714" max="8714" width="11.7109375" style="4" customWidth="1"/>
    <col min="8715" max="8715" width="18.140625" style="4" customWidth="1"/>
    <col min="8716" max="8716" width="18.28515625" style="4" customWidth="1"/>
    <col min="8717" max="8717" width="16.7109375" style="4" customWidth="1"/>
    <col min="8718" max="8718" width="17.85546875" style="4" customWidth="1"/>
    <col min="8719" max="8719" width="16.85546875" style="4" customWidth="1"/>
    <col min="8720" max="8720" width="15.7109375" style="4" bestFit="1" customWidth="1"/>
    <col min="8721" max="8721" width="15.28515625" style="4" customWidth="1"/>
    <col min="8722" max="8722" width="24.7109375" style="4" customWidth="1"/>
    <col min="8723" max="8723" width="10.28515625" style="4" customWidth="1"/>
    <col min="8724" max="8724" width="9.28515625" style="4" bestFit="1" customWidth="1"/>
    <col min="8725" max="8960" width="9.140625" style="4"/>
    <col min="8961" max="8961" width="15.85546875" style="4" customWidth="1"/>
    <col min="8962" max="8962" width="15.28515625" style="4" customWidth="1"/>
    <col min="8963" max="8963" width="16.85546875" style="4" customWidth="1"/>
    <col min="8964" max="8964" width="21.42578125" style="4" customWidth="1"/>
    <col min="8965" max="8965" width="16.7109375" style="4" customWidth="1"/>
    <col min="8966" max="8966" width="17.7109375" style="4" customWidth="1"/>
    <col min="8967" max="8967" width="16.140625" style="4" customWidth="1"/>
    <col min="8968" max="8968" width="27.140625" style="4" customWidth="1"/>
    <col min="8969" max="8969" width="12.42578125" style="4" customWidth="1"/>
    <col min="8970" max="8970" width="11.7109375" style="4" customWidth="1"/>
    <col min="8971" max="8971" width="18.140625" style="4" customWidth="1"/>
    <col min="8972" max="8972" width="18.28515625" style="4" customWidth="1"/>
    <col min="8973" max="8973" width="16.7109375" style="4" customWidth="1"/>
    <col min="8974" max="8974" width="17.85546875" style="4" customWidth="1"/>
    <col min="8975" max="8975" width="16.85546875" style="4" customWidth="1"/>
    <col min="8976" max="8976" width="15.7109375" style="4" bestFit="1" customWidth="1"/>
    <col min="8977" max="8977" width="15.28515625" style="4" customWidth="1"/>
    <col min="8978" max="8978" width="24.7109375" style="4" customWidth="1"/>
    <col min="8979" max="8979" width="10.28515625" style="4" customWidth="1"/>
    <col min="8980" max="8980" width="9.28515625" style="4" bestFit="1" customWidth="1"/>
    <col min="8981" max="9216" width="9.140625" style="4"/>
    <col min="9217" max="9217" width="15.85546875" style="4" customWidth="1"/>
    <col min="9218" max="9218" width="15.28515625" style="4" customWidth="1"/>
    <col min="9219" max="9219" width="16.85546875" style="4" customWidth="1"/>
    <col min="9220" max="9220" width="21.42578125" style="4" customWidth="1"/>
    <col min="9221" max="9221" width="16.7109375" style="4" customWidth="1"/>
    <col min="9222" max="9222" width="17.7109375" style="4" customWidth="1"/>
    <col min="9223" max="9223" width="16.140625" style="4" customWidth="1"/>
    <col min="9224" max="9224" width="27.140625" style="4" customWidth="1"/>
    <col min="9225" max="9225" width="12.42578125" style="4" customWidth="1"/>
    <col min="9226" max="9226" width="11.7109375" style="4" customWidth="1"/>
    <col min="9227" max="9227" width="18.140625" style="4" customWidth="1"/>
    <col min="9228" max="9228" width="18.28515625" style="4" customWidth="1"/>
    <col min="9229" max="9229" width="16.7109375" style="4" customWidth="1"/>
    <col min="9230" max="9230" width="17.85546875" style="4" customWidth="1"/>
    <col min="9231" max="9231" width="16.85546875" style="4" customWidth="1"/>
    <col min="9232" max="9232" width="15.7109375" style="4" bestFit="1" customWidth="1"/>
    <col min="9233" max="9233" width="15.28515625" style="4" customWidth="1"/>
    <col min="9234" max="9234" width="24.7109375" style="4" customWidth="1"/>
    <col min="9235" max="9235" width="10.28515625" style="4" customWidth="1"/>
    <col min="9236" max="9236" width="9.28515625" style="4" bestFit="1" customWidth="1"/>
    <col min="9237" max="9472" width="9.140625" style="4"/>
    <col min="9473" max="9473" width="15.85546875" style="4" customWidth="1"/>
    <col min="9474" max="9474" width="15.28515625" style="4" customWidth="1"/>
    <col min="9475" max="9475" width="16.85546875" style="4" customWidth="1"/>
    <col min="9476" max="9476" width="21.42578125" style="4" customWidth="1"/>
    <col min="9477" max="9477" width="16.7109375" style="4" customWidth="1"/>
    <col min="9478" max="9478" width="17.7109375" style="4" customWidth="1"/>
    <col min="9479" max="9479" width="16.140625" style="4" customWidth="1"/>
    <col min="9480" max="9480" width="27.140625" style="4" customWidth="1"/>
    <col min="9481" max="9481" width="12.42578125" style="4" customWidth="1"/>
    <col min="9482" max="9482" width="11.7109375" style="4" customWidth="1"/>
    <col min="9483" max="9483" width="18.140625" style="4" customWidth="1"/>
    <col min="9484" max="9484" width="18.28515625" style="4" customWidth="1"/>
    <col min="9485" max="9485" width="16.7109375" style="4" customWidth="1"/>
    <col min="9486" max="9486" width="17.85546875" style="4" customWidth="1"/>
    <col min="9487" max="9487" width="16.85546875" style="4" customWidth="1"/>
    <col min="9488" max="9488" width="15.7109375" style="4" bestFit="1" customWidth="1"/>
    <col min="9489" max="9489" width="15.28515625" style="4" customWidth="1"/>
    <col min="9490" max="9490" width="24.7109375" style="4" customWidth="1"/>
    <col min="9491" max="9491" width="10.28515625" style="4" customWidth="1"/>
    <col min="9492" max="9492" width="9.28515625" style="4" bestFit="1" customWidth="1"/>
    <col min="9493" max="9728" width="9.140625" style="4"/>
    <col min="9729" max="9729" width="15.85546875" style="4" customWidth="1"/>
    <col min="9730" max="9730" width="15.28515625" style="4" customWidth="1"/>
    <col min="9731" max="9731" width="16.85546875" style="4" customWidth="1"/>
    <col min="9732" max="9732" width="21.42578125" style="4" customWidth="1"/>
    <col min="9733" max="9733" width="16.7109375" style="4" customWidth="1"/>
    <col min="9734" max="9734" width="17.7109375" style="4" customWidth="1"/>
    <col min="9735" max="9735" width="16.140625" style="4" customWidth="1"/>
    <col min="9736" max="9736" width="27.140625" style="4" customWidth="1"/>
    <col min="9737" max="9737" width="12.42578125" style="4" customWidth="1"/>
    <col min="9738" max="9738" width="11.7109375" style="4" customWidth="1"/>
    <col min="9739" max="9739" width="18.140625" style="4" customWidth="1"/>
    <col min="9740" max="9740" width="18.28515625" style="4" customWidth="1"/>
    <col min="9741" max="9741" width="16.7109375" style="4" customWidth="1"/>
    <col min="9742" max="9742" width="17.85546875" style="4" customWidth="1"/>
    <col min="9743" max="9743" width="16.85546875" style="4" customWidth="1"/>
    <col min="9744" max="9744" width="15.7109375" style="4" bestFit="1" customWidth="1"/>
    <col min="9745" max="9745" width="15.28515625" style="4" customWidth="1"/>
    <col min="9746" max="9746" width="24.7109375" style="4" customWidth="1"/>
    <col min="9747" max="9747" width="10.28515625" style="4" customWidth="1"/>
    <col min="9748" max="9748" width="9.28515625" style="4" bestFit="1" customWidth="1"/>
    <col min="9749" max="9984" width="9.140625" style="4"/>
    <col min="9985" max="9985" width="15.85546875" style="4" customWidth="1"/>
    <col min="9986" max="9986" width="15.28515625" style="4" customWidth="1"/>
    <col min="9987" max="9987" width="16.85546875" style="4" customWidth="1"/>
    <col min="9988" max="9988" width="21.42578125" style="4" customWidth="1"/>
    <col min="9989" max="9989" width="16.7109375" style="4" customWidth="1"/>
    <col min="9990" max="9990" width="17.7109375" style="4" customWidth="1"/>
    <col min="9991" max="9991" width="16.140625" style="4" customWidth="1"/>
    <col min="9992" max="9992" width="27.140625" style="4" customWidth="1"/>
    <col min="9993" max="9993" width="12.42578125" style="4" customWidth="1"/>
    <col min="9994" max="9994" width="11.7109375" style="4" customWidth="1"/>
    <col min="9995" max="9995" width="18.140625" style="4" customWidth="1"/>
    <col min="9996" max="9996" width="18.28515625" style="4" customWidth="1"/>
    <col min="9997" max="9997" width="16.7109375" style="4" customWidth="1"/>
    <col min="9998" max="9998" width="17.85546875" style="4" customWidth="1"/>
    <col min="9999" max="9999" width="16.85546875" style="4" customWidth="1"/>
    <col min="10000" max="10000" width="15.7109375" style="4" bestFit="1" customWidth="1"/>
    <col min="10001" max="10001" width="15.28515625" style="4" customWidth="1"/>
    <col min="10002" max="10002" width="24.7109375" style="4" customWidth="1"/>
    <col min="10003" max="10003" width="10.28515625" style="4" customWidth="1"/>
    <col min="10004" max="10004" width="9.28515625" style="4" bestFit="1" customWidth="1"/>
    <col min="10005" max="10240" width="9.140625" style="4"/>
    <col min="10241" max="10241" width="15.85546875" style="4" customWidth="1"/>
    <col min="10242" max="10242" width="15.28515625" style="4" customWidth="1"/>
    <col min="10243" max="10243" width="16.85546875" style="4" customWidth="1"/>
    <col min="10244" max="10244" width="21.42578125" style="4" customWidth="1"/>
    <col min="10245" max="10245" width="16.7109375" style="4" customWidth="1"/>
    <col min="10246" max="10246" width="17.7109375" style="4" customWidth="1"/>
    <col min="10247" max="10247" width="16.140625" style="4" customWidth="1"/>
    <col min="10248" max="10248" width="27.140625" style="4" customWidth="1"/>
    <col min="10249" max="10249" width="12.42578125" style="4" customWidth="1"/>
    <col min="10250" max="10250" width="11.7109375" style="4" customWidth="1"/>
    <col min="10251" max="10251" width="18.140625" style="4" customWidth="1"/>
    <col min="10252" max="10252" width="18.28515625" style="4" customWidth="1"/>
    <col min="10253" max="10253" width="16.7109375" style="4" customWidth="1"/>
    <col min="10254" max="10254" width="17.85546875" style="4" customWidth="1"/>
    <col min="10255" max="10255" width="16.85546875" style="4" customWidth="1"/>
    <col min="10256" max="10256" width="15.7109375" style="4" bestFit="1" customWidth="1"/>
    <col min="10257" max="10257" width="15.28515625" style="4" customWidth="1"/>
    <col min="10258" max="10258" width="24.7109375" style="4" customWidth="1"/>
    <col min="10259" max="10259" width="10.28515625" style="4" customWidth="1"/>
    <col min="10260" max="10260" width="9.28515625" style="4" bestFit="1" customWidth="1"/>
    <col min="10261" max="10496" width="9.140625" style="4"/>
    <col min="10497" max="10497" width="15.85546875" style="4" customWidth="1"/>
    <col min="10498" max="10498" width="15.28515625" style="4" customWidth="1"/>
    <col min="10499" max="10499" width="16.85546875" style="4" customWidth="1"/>
    <col min="10500" max="10500" width="21.42578125" style="4" customWidth="1"/>
    <col min="10501" max="10501" width="16.7109375" style="4" customWidth="1"/>
    <col min="10502" max="10502" width="17.7109375" style="4" customWidth="1"/>
    <col min="10503" max="10503" width="16.140625" style="4" customWidth="1"/>
    <col min="10504" max="10504" width="27.140625" style="4" customWidth="1"/>
    <col min="10505" max="10505" width="12.42578125" style="4" customWidth="1"/>
    <col min="10506" max="10506" width="11.7109375" style="4" customWidth="1"/>
    <col min="10507" max="10507" width="18.140625" style="4" customWidth="1"/>
    <col min="10508" max="10508" width="18.28515625" style="4" customWidth="1"/>
    <col min="10509" max="10509" width="16.7109375" style="4" customWidth="1"/>
    <col min="10510" max="10510" width="17.85546875" style="4" customWidth="1"/>
    <col min="10511" max="10511" width="16.85546875" style="4" customWidth="1"/>
    <col min="10512" max="10512" width="15.7109375" style="4" bestFit="1" customWidth="1"/>
    <col min="10513" max="10513" width="15.28515625" style="4" customWidth="1"/>
    <col min="10514" max="10514" width="24.7109375" style="4" customWidth="1"/>
    <col min="10515" max="10515" width="10.28515625" style="4" customWidth="1"/>
    <col min="10516" max="10516" width="9.28515625" style="4" bestFit="1" customWidth="1"/>
    <col min="10517" max="10752" width="9.140625" style="4"/>
    <col min="10753" max="10753" width="15.85546875" style="4" customWidth="1"/>
    <col min="10754" max="10754" width="15.28515625" style="4" customWidth="1"/>
    <col min="10755" max="10755" width="16.85546875" style="4" customWidth="1"/>
    <col min="10756" max="10756" width="21.42578125" style="4" customWidth="1"/>
    <col min="10757" max="10757" width="16.7109375" style="4" customWidth="1"/>
    <col min="10758" max="10758" width="17.7109375" style="4" customWidth="1"/>
    <col min="10759" max="10759" width="16.140625" style="4" customWidth="1"/>
    <col min="10760" max="10760" width="27.140625" style="4" customWidth="1"/>
    <col min="10761" max="10761" width="12.42578125" style="4" customWidth="1"/>
    <col min="10762" max="10762" width="11.7109375" style="4" customWidth="1"/>
    <col min="10763" max="10763" width="18.140625" style="4" customWidth="1"/>
    <col min="10764" max="10764" width="18.28515625" style="4" customWidth="1"/>
    <col min="10765" max="10765" width="16.7109375" style="4" customWidth="1"/>
    <col min="10766" max="10766" width="17.85546875" style="4" customWidth="1"/>
    <col min="10767" max="10767" width="16.85546875" style="4" customWidth="1"/>
    <col min="10768" max="10768" width="15.7109375" style="4" bestFit="1" customWidth="1"/>
    <col min="10769" max="10769" width="15.28515625" style="4" customWidth="1"/>
    <col min="10770" max="10770" width="24.7109375" style="4" customWidth="1"/>
    <col min="10771" max="10771" width="10.28515625" style="4" customWidth="1"/>
    <col min="10772" max="10772" width="9.28515625" style="4" bestFit="1" customWidth="1"/>
    <col min="10773" max="11008" width="9.140625" style="4"/>
    <col min="11009" max="11009" width="15.85546875" style="4" customWidth="1"/>
    <col min="11010" max="11010" width="15.28515625" style="4" customWidth="1"/>
    <col min="11011" max="11011" width="16.85546875" style="4" customWidth="1"/>
    <col min="11012" max="11012" width="21.42578125" style="4" customWidth="1"/>
    <col min="11013" max="11013" width="16.7109375" style="4" customWidth="1"/>
    <col min="11014" max="11014" width="17.7109375" style="4" customWidth="1"/>
    <col min="11015" max="11015" width="16.140625" style="4" customWidth="1"/>
    <col min="11016" max="11016" width="27.140625" style="4" customWidth="1"/>
    <col min="11017" max="11017" width="12.42578125" style="4" customWidth="1"/>
    <col min="11018" max="11018" width="11.7109375" style="4" customWidth="1"/>
    <col min="11019" max="11019" width="18.140625" style="4" customWidth="1"/>
    <col min="11020" max="11020" width="18.28515625" style="4" customWidth="1"/>
    <col min="11021" max="11021" width="16.7109375" style="4" customWidth="1"/>
    <col min="11022" max="11022" width="17.85546875" style="4" customWidth="1"/>
    <col min="11023" max="11023" width="16.85546875" style="4" customWidth="1"/>
    <col min="11024" max="11024" width="15.7109375" style="4" bestFit="1" customWidth="1"/>
    <col min="11025" max="11025" width="15.28515625" style="4" customWidth="1"/>
    <col min="11026" max="11026" width="24.7109375" style="4" customWidth="1"/>
    <col min="11027" max="11027" width="10.28515625" style="4" customWidth="1"/>
    <col min="11028" max="11028" width="9.28515625" style="4" bestFit="1" customWidth="1"/>
    <col min="11029" max="11264" width="9.140625" style="4"/>
    <col min="11265" max="11265" width="15.85546875" style="4" customWidth="1"/>
    <col min="11266" max="11266" width="15.28515625" style="4" customWidth="1"/>
    <col min="11267" max="11267" width="16.85546875" style="4" customWidth="1"/>
    <col min="11268" max="11268" width="21.42578125" style="4" customWidth="1"/>
    <col min="11269" max="11269" width="16.7109375" style="4" customWidth="1"/>
    <col min="11270" max="11270" width="17.7109375" style="4" customWidth="1"/>
    <col min="11271" max="11271" width="16.140625" style="4" customWidth="1"/>
    <col min="11272" max="11272" width="27.140625" style="4" customWidth="1"/>
    <col min="11273" max="11273" width="12.42578125" style="4" customWidth="1"/>
    <col min="11274" max="11274" width="11.7109375" style="4" customWidth="1"/>
    <col min="11275" max="11275" width="18.140625" style="4" customWidth="1"/>
    <col min="11276" max="11276" width="18.28515625" style="4" customWidth="1"/>
    <col min="11277" max="11277" width="16.7109375" style="4" customWidth="1"/>
    <col min="11278" max="11278" width="17.85546875" style="4" customWidth="1"/>
    <col min="11279" max="11279" width="16.85546875" style="4" customWidth="1"/>
    <col min="11280" max="11280" width="15.7109375" style="4" bestFit="1" customWidth="1"/>
    <col min="11281" max="11281" width="15.28515625" style="4" customWidth="1"/>
    <col min="11282" max="11282" width="24.7109375" style="4" customWidth="1"/>
    <col min="11283" max="11283" width="10.28515625" style="4" customWidth="1"/>
    <col min="11284" max="11284" width="9.28515625" style="4" bestFit="1" customWidth="1"/>
    <col min="11285" max="11520" width="9.140625" style="4"/>
    <col min="11521" max="11521" width="15.85546875" style="4" customWidth="1"/>
    <col min="11522" max="11522" width="15.28515625" style="4" customWidth="1"/>
    <col min="11523" max="11523" width="16.85546875" style="4" customWidth="1"/>
    <col min="11524" max="11524" width="21.42578125" style="4" customWidth="1"/>
    <col min="11525" max="11525" width="16.7109375" style="4" customWidth="1"/>
    <col min="11526" max="11526" width="17.7109375" style="4" customWidth="1"/>
    <col min="11527" max="11527" width="16.140625" style="4" customWidth="1"/>
    <col min="11528" max="11528" width="27.140625" style="4" customWidth="1"/>
    <col min="11529" max="11529" width="12.42578125" style="4" customWidth="1"/>
    <col min="11530" max="11530" width="11.7109375" style="4" customWidth="1"/>
    <col min="11531" max="11531" width="18.140625" style="4" customWidth="1"/>
    <col min="11532" max="11532" width="18.28515625" style="4" customWidth="1"/>
    <col min="11533" max="11533" width="16.7109375" style="4" customWidth="1"/>
    <col min="11534" max="11534" width="17.85546875" style="4" customWidth="1"/>
    <col min="11535" max="11535" width="16.85546875" style="4" customWidth="1"/>
    <col min="11536" max="11536" width="15.7109375" style="4" bestFit="1" customWidth="1"/>
    <col min="11537" max="11537" width="15.28515625" style="4" customWidth="1"/>
    <col min="11538" max="11538" width="24.7109375" style="4" customWidth="1"/>
    <col min="11539" max="11539" width="10.28515625" style="4" customWidth="1"/>
    <col min="11540" max="11540" width="9.28515625" style="4" bestFit="1" customWidth="1"/>
    <col min="11541" max="11776" width="9.140625" style="4"/>
    <col min="11777" max="11777" width="15.85546875" style="4" customWidth="1"/>
    <col min="11778" max="11778" width="15.28515625" style="4" customWidth="1"/>
    <col min="11779" max="11779" width="16.85546875" style="4" customWidth="1"/>
    <col min="11780" max="11780" width="21.42578125" style="4" customWidth="1"/>
    <col min="11781" max="11781" width="16.7109375" style="4" customWidth="1"/>
    <col min="11782" max="11782" width="17.7109375" style="4" customWidth="1"/>
    <col min="11783" max="11783" width="16.140625" style="4" customWidth="1"/>
    <col min="11784" max="11784" width="27.140625" style="4" customWidth="1"/>
    <col min="11785" max="11785" width="12.42578125" style="4" customWidth="1"/>
    <col min="11786" max="11786" width="11.7109375" style="4" customWidth="1"/>
    <col min="11787" max="11787" width="18.140625" style="4" customWidth="1"/>
    <col min="11788" max="11788" width="18.28515625" style="4" customWidth="1"/>
    <col min="11789" max="11789" width="16.7109375" style="4" customWidth="1"/>
    <col min="11790" max="11790" width="17.85546875" style="4" customWidth="1"/>
    <col min="11791" max="11791" width="16.85546875" style="4" customWidth="1"/>
    <col min="11792" max="11792" width="15.7109375" style="4" bestFit="1" customWidth="1"/>
    <col min="11793" max="11793" width="15.28515625" style="4" customWidth="1"/>
    <col min="11794" max="11794" width="24.7109375" style="4" customWidth="1"/>
    <col min="11795" max="11795" width="10.28515625" style="4" customWidth="1"/>
    <col min="11796" max="11796" width="9.28515625" style="4" bestFit="1" customWidth="1"/>
    <col min="11797" max="12032" width="9.140625" style="4"/>
    <col min="12033" max="12033" width="15.85546875" style="4" customWidth="1"/>
    <col min="12034" max="12034" width="15.28515625" style="4" customWidth="1"/>
    <col min="12035" max="12035" width="16.85546875" style="4" customWidth="1"/>
    <col min="12036" max="12036" width="21.42578125" style="4" customWidth="1"/>
    <col min="12037" max="12037" width="16.7109375" style="4" customWidth="1"/>
    <col min="12038" max="12038" width="17.7109375" style="4" customWidth="1"/>
    <col min="12039" max="12039" width="16.140625" style="4" customWidth="1"/>
    <col min="12040" max="12040" width="27.140625" style="4" customWidth="1"/>
    <col min="12041" max="12041" width="12.42578125" style="4" customWidth="1"/>
    <col min="12042" max="12042" width="11.7109375" style="4" customWidth="1"/>
    <col min="12043" max="12043" width="18.140625" style="4" customWidth="1"/>
    <col min="12044" max="12044" width="18.28515625" style="4" customWidth="1"/>
    <col min="12045" max="12045" width="16.7109375" style="4" customWidth="1"/>
    <col min="12046" max="12046" width="17.85546875" style="4" customWidth="1"/>
    <col min="12047" max="12047" width="16.85546875" style="4" customWidth="1"/>
    <col min="12048" max="12048" width="15.7109375" style="4" bestFit="1" customWidth="1"/>
    <col min="12049" max="12049" width="15.28515625" style="4" customWidth="1"/>
    <col min="12050" max="12050" width="24.7109375" style="4" customWidth="1"/>
    <col min="12051" max="12051" width="10.28515625" style="4" customWidth="1"/>
    <col min="12052" max="12052" width="9.28515625" style="4" bestFit="1" customWidth="1"/>
    <col min="12053" max="12288" width="9.140625" style="4"/>
    <col min="12289" max="12289" width="15.85546875" style="4" customWidth="1"/>
    <col min="12290" max="12290" width="15.28515625" style="4" customWidth="1"/>
    <col min="12291" max="12291" width="16.85546875" style="4" customWidth="1"/>
    <col min="12292" max="12292" width="21.42578125" style="4" customWidth="1"/>
    <col min="12293" max="12293" width="16.7109375" style="4" customWidth="1"/>
    <col min="12294" max="12294" width="17.7109375" style="4" customWidth="1"/>
    <col min="12295" max="12295" width="16.140625" style="4" customWidth="1"/>
    <col min="12296" max="12296" width="27.140625" style="4" customWidth="1"/>
    <col min="12297" max="12297" width="12.42578125" style="4" customWidth="1"/>
    <col min="12298" max="12298" width="11.7109375" style="4" customWidth="1"/>
    <col min="12299" max="12299" width="18.140625" style="4" customWidth="1"/>
    <col min="12300" max="12300" width="18.28515625" style="4" customWidth="1"/>
    <col min="12301" max="12301" width="16.7109375" style="4" customWidth="1"/>
    <col min="12302" max="12302" width="17.85546875" style="4" customWidth="1"/>
    <col min="12303" max="12303" width="16.85546875" style="4" customWidth="1"/>
    <col min="12304" max="12304" width="15.7109375" style="4" bestFit="1" customWidth="1"/>
    <col min="12305" max="12305" width="15.28515625" style="4" customWidth="1"/>
    <col min="12306" max="12306" width="24.7109375" style="4" customWidth="1"/>
    <col min="12307" max="12307" width="10.28515625" style="4" customWidth="1"/>
    <col min="12308" max="12308" width="9.28515625" style="4" bestFit="1" customWidth="1"/>
    <col min="12309" max="12544" width="9.140625" style="4"/>
    <col min="12545" max="12545" width="15.85546875" style="4" customWidth="1"/>
    <col min="12546" max="12546" width="15.28515625" style="4" customWidth="1"/>
    <col min="12547" max="12547" width="16.85546875" style="4" customWidth="1"/>
    <col min="12548" max="12548" width="21.42578125" style="4" customWidth="1"/>
    <col min="12549" max="12549" width="16.7109375" style="4" customWidth="1"/>
    <col min="12550" max="12550" width="17.7109375" style="4" customWidth="1"/>
    <col min="12551" max="12551" width="16.140625" style="4" customWidth="1"/>
    <col min="12552" max="12552" width="27.140625" style="4" customWidth="1"/>
    <col min="12553" max="12553" width="12.42578125" style="4" customWidth="1"/>
    <col min="12554" max="12554" width="11.7109375" style="4" customWidth="1"/>
    <col min="12555" max="12555" width="18.140625" style="4" customWidth="1"/>
    <col min="12556" max="12556" width="18.28515625" style="4" customWidth="1"/>
    <col min="12557" max="12557" width="16.7109375" style="4" customWidth="1"/>
    <col min="12558" max="12558" width="17.85546875" style="4" customWidth="1"/>
    <col min="12559" max="12559" width="16.85546875" style="4" customWidth="1"/>
    <col min="12560" max="12560" width="15.7109375" style="4" bestFit="1" customWidth="1"/>
    <col min="12561" max="12561" width="15.28515625" style="4" customWidth="1"/>
    <col min="12562" max="12562" width="24.7109375" style="4" customWidth="1"/>
    <col min="12563" max="12563" width="10.28515625" style="4" customWidth="1"/>
    <col min="12564" max="12564" width="9.28515625" style="4" bestFit="1" customWidth="1"/>
    <col min="12565" max="12800" width="9.140625" style="4"/>
    <col min="12801" max="12801" width="15.85546875" style="4" customWidth="1"/>
    <col min="12802" max="12802" width="15.28515625" style="4" customWidth="1"/>
    <col min="12803" max="12803" width="16.85546875" style="4" customWidth="1"/>
    <col min="12804" max="12804" width="21.42578125" style="4" customWidth="1"/>
    <col min="12805" max="12805" width="16.7109375" style="4" customWidth="1"/>
    <col min="12806" max="12806" width="17.7109375" style="4" customWidth="1"/>
    <col min="12807" max="12807" width="16.140625" style="4" customWidth="1"/>
    <col min="12808" max="12808" width="27.140625" style="4" customWidth="1"/>
    <col min="12809" max="12809" width="12.42578125" style="4" customWidth="1"/>
    <col min="12810" max="12810" width="11.7109375" style="4" customWidth="1"/>
    <col min="12811" max="12811" width="18.140625" style="4" customWidth="1"/>
    <col min="12812" max="12812" width="18.28515625" style="4" customWidth="1"/>
    <col min="12813" max="12813" width="16.7109375" style="4" customWidth="1"/>
    <col min="12814" max="12814" width="17.85546875" style="4" customWidth="1"/>
    <col min="12815" max="12815" width="16.85546875" style="4" customWidth="1"/>
    <col min="12816" max="12816" width="15.7109375" style="4" bestFit="1" customWidth="1"/>
    <col min="12817" max="12817" width="15.28515625" style="4" customWidth="1"/>
    <col min="12818" max="12818" width="24.7109375" style="4" customWidth="1"/>
    <col min="12819" max="12819" width="10.28515625" style="4" customWidth="1"/>
    <col min="12820" max="12820" width="9.28515625" style="4" bestFit="1" customWidth="1"/>
    <col min="12821" max="13056" width="9.140625" style="4"/>
    <col min="13057" max="13057" width="15.85546875" style="4" customWidth="1"/>
    <col min="13058" max="13058" width="15.28515625" style="4" customWidth="1"/>
    <col min="13059" max="13059" width="16.85546875" style="4" customWidth="1"/>
    <col min="13060" max="13060" width="21.42578125" style="4" customWidth="1"/>
    <col min="13061" max="13061" width="16.7109375" style="4" customWidth="1"/>
    <col min="13062" max="13062" width="17.7109375" style="4" customWidth="1"/>
    <col min="13063" max="13063" width="16.140625" style="4" customWidth="1"/>
    <col min="13064" max="13064" width="27.140625" style="4" customWidth="1"/>
    <col min="13065" max="13065" width="12.42578125" style="4" customWidth="1"/>
    <col min="13066" max="13066" width="11.7109375" style="4" customWidth="1"/>
    <col min="13067" max="13067" width="18.140625" style="4" customWidth="1"/>
    <col min="13068" max="13068" width="18.28515625" style="4" customWidth="1"/>
    <col min="13069" max="13069" width="16.7109375" style="4" customWidth="1"/>
    <col min="13070" max="13070" width="17.85546875" style="4" customWidth="1"/>
    <col min="13071" max="13071" width="16.85546875" style="4" customWidth="1"/>
    <col min="13072" max="13072" width="15.7109375" style="4" bestFit="1" customWidth="1"/>
    <col min="13073" max="13073" width="15.28515625" style="4" customWidth="1"/>
    <col min="13074" max="13074" width="24.7109375" style="4" customWidth="1"/>
    <col min="13075" max="13075" width="10.28515625" style="4" customWidth="1"/>
    <col min="13076" max="13076" width="9.28515625" style="4" bestFit="1" customWidth="1"/>
    <col min="13077" max="13312" width="9.140625" style="4"/>
    <col min="13313" max="13313" width="15.85546875" style="4" customWidth="1"/>
    <col min="13314" max="13314" width="15.28515625" style="4" customWidth="1"/>
    <col min="13315" max="13315" width="16.85546875" style="4" customWidth="1"/>
    <col min="13316" max="13316" width="21.42578125" style="4" customWidth="1"/>
    <col min="13317" max="13317" width="16.7109375" style="4" customWidth="1"/>
    <col min="13318" max="13318" width="17.7109375" style="4" customWidth="1"/>
    <col min="13319" max="13319" width="16.140625" style="4" customWidth="1"/>
    <col min="13320" max="13320" width="27.140625" style="4" customWidth="1"/>
    <col min="13321" max="13321" width="12.42578125" style="4" customWidth="1"/>
    <col min="13322" max="13322" width="11.7109375" style="4" customWidth="1"/>
    <col min="13323" max="13323" width="18.140625" style="4" customWidth="1"/>
    <col min="13324" max="13324" width="18.28515625" style="4" customWidth="1"/>
    <col min="13325" max="13325" width="16.7109375" style="4" customWidth="1"/>
    <col min="13326" max="13326" width="17.85546875" style="4" customWidth="1"/>
    <col min="13327" max="13327" width="16.85546875" style="4" customWidth="1"/>
    <col min="13328" max="13328" width="15.7109375" style="4" bestFit="1" customWidth="1"/>
    <col min="13329" max="13329" width="15.28515625" style="4" customWidth="1"/>
    <col min="13330" max="13330" width="24.7109375" style="4" customWidth="1"/>
    <col min="13331" max="13331" width="10.28515625" style="4" customWidth="1"/>
    <col min="13332" max="13332" width="9.28515625" style="4" bestFit="1" customWidth="1"/>
    <col min="13333" max="13568" width="9.140625" style="4"/>
    <col min="13569" max="13569" width="15.85546875" style="4" customWidth="1"/>
    <col min="13570" max="13570" width="15.28515625" style="4" customWidth="1"/>
    <col min="13571" max="13571" width="16.85546875" style="4" customWidth="1"/>
    <col min="13572" max="13572" width="21.42578125" style="4" customWidth="1"/>
    <col min="13573" max="13573" width="16.7109375" style="4" customWidth="1"/>
    <col min="13574" max="13574" width="17.7109375" style="4" customWidth="1"/>
    <col min="13575" max="13575" width="16.140625" style="4" customWidth="1"/>
    <col min="13576" max="13576" width="27.140625" style="4" customWidth="1"/>
    <col min="13577" max="13577" width="12.42578125" style="4" customWidth="1"/>
    <col min="13578" max="13578" width="11.7109375" style="4" customWidth="1"/>
    <col min="13579" max="13579" width="18.140625" style="4" customWidth="1"/>
    <col min="13580" max="13580" width="18.28515625" style="4" customWidth="1"/>
    <col min="13581" max="13581" width="16.7109375" style="4" customWidth="1"/>
    <col min="13582" max="13582" width="17.85546875" style="4" customWidth="1"/>
    <col min="13583" max="13583" width="16.85546875" style="4" customWidth="1"/>
    <col min="13584" max="13584" width="15.7109375" style="4" bestFit="1" customWidth="1"/>
    <col min="13585" max="13585" width="15.28515625" style="4" customWidth="1"/>
    <col min="13586" max="13586" width="24.7109375" style="4" customWidth="1"/>
    <col min="13587" max="13587" width="10.28515625" style="4" customWidth="1"/>
    <col min="13588" max="13588" width="9.28515625" style="4" bestFit="1" customWidth="1"/>
    <col min="13589" max="13824" width="9.140625" style="4"/>
    <col min="13825" max="13825" width="15.85546875" style="4" customWidth="1"/>
    <col min="13826" max="13826" width="15.28515625" style="4" customWidth="1"/>
    <col min="13827" max="13827" width="16.85546875" style="4" customWidth="1"/>
    <col min="13828" max="13828" width="21.42578125" style="4" customWidth="1"/>
    <col min="13829" max="13829" width="16.7109375" style="4" customWidth="1"/>
    <col min="13830" max="13830" width="17.7109375" style="4" customWidth="1"/>
    <col min="13831" max="13831" width="16.140625" style="4" customWidth="1"/>
    <col min="13832" max="13832" width="27.140625" style="4" customWidth="1"/>
    <col min="13833" max="13833" width="12.42578125" style="4" customWidth="1"/>
    <col min="13834" max="13834" width="11.7109375" style="4" customWidth="1"/>
    <col min="13835" max="13835" width="18.140625" style="4" customWidth="1"/>
    <col min="13836" max="13836" width="18.28515625" style="4" customWidth="1"/>
    <col min="13837" max="13837" width="16.7109375" style="4" customWidth="1"/>
    <col min="13838" max="13838" width="17.85546875" style="4" customWidth="1"/>
    <col min="13839" max="13839" width="16.85546875" style="4" customWidth="1"/>
    <col min="13840" max="13840" width="15.7109375" style="4" bestFit="1" customWidth="1"/>
    <col min="13841" max="13841" width="15.28515625" style="4" customWidth="1"/>
    <col min="13842" max="13842" width="24.7109375" style="4" customWidth="1"/>
    <col min="13843" max="13843" width="10.28515625" style="4" customWidth="1"/>
    <col min="13844" max="13844" width="9.28515625" style="4" bestFit="1" customWidth="1"/>
    <col min="13845" max="14080" width="9.140625" style="4"/>
    <col min="14081" max="14081" width="15.85546875" style="4" customWidth="1"/>
    <col min="14082" max="14082" width="15.28515625" style="4" customWidth="1"/>
    <col min="14083" max="14083" width="16.85546875" style="4" customWidth="1"/>
    <col min="14084" max="14084" width="21.42578125" style="4" customWidth="1"/>
    <col min="14085" max="14085" width="16.7109375" style="4" customWidth="1"/>
    <col min="14086" max="14086" width="17.7109375" style="4" customWidth="1"/>
    <col min="14087" max="14087" width="16.140625" style="4" customWidth="1"/>
    <col min="14088" max="14088" width="27.140625" style="4" customWidth="1"/>
    <col min="14089" max="14089" width="12.42578125" style="4" customWidth="1"/>
    <col min="14090" max="14090" width="11.7109375" style="4" customWidth="1"/>
    <col min="14091" max="14091" width="18.140625" style="4" customWidth="1"/>
    <col min="14092" max="14092" width="18.28515625" style="4" customWidth="1"/>
    <col min="14093" max="14093" width="16.7109375" style="4" customWidth="1"/>
    <col min="14094" max="14094" width="17.85546875" style="4" customWidth="1"/>
    <col min="14095" max="14095" width="16.85546875" style="4" customWidth="1"/>
    <col min="14096" max="14096" width="15.7109375" style="4" bestFit="1" customWidth="1"/>
    <col min="14097" max="14097" width="15.28515625" style="4" customWidth="1"/>
    <col min="14098" max="14098" width="24.7109375" style="4" customWidth="1"/>
    <col min="14099" max="14099" width="10.28515625" style="4" customWidth="1"/>
    <col min="14100" max="14100" width="9.28515625" style="4" bestFit="1" customWidth="1"/>
    <col min="14101" max="14336" width="9.140625" style="4"/>
    <col min="14337" max="14337" width="15.85546875" style="4" customWidth="1"/>
    <col min="14338" max="14338" width="15.28515625" style="4" customWidth="1"/>
    <col min="14339" max="14339" width="16.85546875" style="4" customWidth="1"/>
    <col min="14340" max="14340" width="21.42578125" style="4" customWidth="1"/>
    <col min="14341" max="14341" width="16.7109375" style="4" customWidth="1"/>
    <col min="14342" max="14342" width="17.7109375" style="4" customWidth="1"/>
    <col min="14343" max="14343" width="16.140625" style="4" customWidth="1"/>
    <col min="14344" max="14344" width="27.140625" style="4" customWidth="1"/>
    <col min="14345" max="14345" width="12.42578125" style="4" customWidth="1"/>
    <col min="14346" max="14346" width="11.7109375" style="4" customWidth="1"/>
    <col min="14347" max="14347" width="18.140625" style="4" customWidth="1"/>
    <col min="14348" max="14348" width="18.28515625" style="4" customWidth="1"/>
    <col min="14349" max="14349" width="16.7109375" style="4" customWidth="1"/>
    <col min="14350" max="14350" width="17.85546875" style="4" customWidth="1"/>
    <col min="14351" max="14351" width="16.85546875" style="4" customWidth="1"/>
    <col min="14352" max="14352" width="15.7109375" style="4" bestFit="1" customWidth="1"/>
    <col min="14353" max="14353" width="15.28515625" style="4" customWidth="1"/>
    <col min="14354" max="14354" width="24.7109375" style="4" customWidth="1"/>
    <col min="14355" max="14355" width="10.28515625" style="4" customWidth="1"/>
    <col min="14356" max="14356" width="9.28515625" style="4" bestFit="1" customWidth="1"/>
    <col min="14357" max="14592" width="9.140625" style="4"/>
    <col min="14593" max="14593" width="15.85546875" style="4" customWidth="1"/>
    <col min="14594" max="14594" width="15.28515625" style="4" customWidth="1"/>
    <col min="14595" max="14595" width="16.85546875" style="4" customWidth="1"/>
    <col min="14596" max="14596" width="21.42578125" style="4" customWidth="1"/>
    <col min="14597" max="14597" width="16.7109375" style="4" customWidth="1"/>
    <col min="14598" max="14598" width="17.7109375" style="4" customWidth="1"/>
    <col min="14599" max="14599" width="16.140625" style="4" customWidth="1"/>
    <col min="14600" max="14600" width="27.140625" style="4" customWidth="1"/>
    <col min="14601" max="14601" width="12.42578125" style="4" customWidth="1"/>
    <col min="14602" max="14602" width="11.7109375" style="4" customWidth="1"/>
    <col min="14603" max="14603" width="18.140625" style="4" customWidth="1"/>
    <col min="14604" max="14604" width="18.28515625" style="4" customWidth="1"/>
    <col min="14605" max="14605" width="16.7109375" style="4" customWidth="1"/>
    <col min="14606" max="14606" width="17.85546875" style="4" customWidth="1"/>
    <col min="14607" max="14607" width="16.85546875" style="4" customWidth="1"/>
    <col min="14608" max="14608" width="15.7109375" style="4" bestFit="1" customWidth="1"/>
    <col min="14609" max="14609" width="15.28515625" style="4" customWidth="1"/>
    <col min="14610" max="14610" width="24.7109375" style="4" customWidth="1"/>
    <col min="14611" max="14611" width="10.28515625" style="4" customWidth="1"/>
    <col min="14612" max="14612" width="9.28515625" style="4" bestFit="1" customWidth="1"/>
    <col min="14613" max="14848" width="9.140625" style="4"/>
    <col min="14849" max="14849" width="15.85546875" style="4" customWidth="1"/>
    <col min="14850" max="14850" width="15.28515625" style="4" customWidth="1"/>
    <col min="14851" max="14851" width="16.85546875" style="4" customWidth="1"/>
    <col min="14852" max="14852" width="21.42578125" style="4" customWidth="1"/>
    <col min="14853" max="14853" width="16.7109375" style="4" customWidth="1"/>
    <col min="14854" max="14854" width="17.7109375" style="4" customWidth="1"/>
    <col min="14855" max="14855" width="16.140625" style="4" customWidth="1"/>
    <col min="14856" max="14856" width="27.140625" style="4" customWidth="1"/>
    <col min="14857" max="14857" width="12.42578125" style="4" customWidth="1"/>
    <col min="14858" max="14858" width="11.7109375" style="4" customWidth="1"/>
    <col min="14859" max="14859" width="18.140625" style="4" customWidth="1"/>
    <col min="14860" max="14860" width="18.28515625" style="4" customWidth="1"/>
    <col min="14861" max="14861" width="16.7109375" style="4" customWidth="1"/>
    <col min="14862" max="14862" width="17.85546875" style="4" customWidth="1"/>
    <col min="14863" max="14863" width="16.85546875" style="4" customWidth="1"/>
    <col min="14864" max="14864" width="15.7109375" style="4" bestFit="1" customWidth="1"/>
    <col min="14865" max="14865" width="15.28515625" style="4" customWidth="1"/>
    <col min="14866" max="14866" width="24.7109375" style="4" customWidth="1"/>
    <col min="14867" max="14867" width="10.28515625" style="4" customWidth="1"/>
    <col min="14868" max="14868" width="9.28515625" style="4" bestFit="1" customWidth="1"/>
    <col min="14869" max="15104" width="9.140625" style="4"/>
    <col min="15105" max="15105" width="15.85546875" style="4" customWidth="1"/>
    <col min="15106" max="15106" width="15.28515625" style="4" customWidth="1"/>
    <col min="15107" max="15107" width="16.85546875" style="4" customWidth="1"/>
    <col min="15108" max="15108" width="21.42578125" style="4" customWidth="1"/>
    <col min="15109" max="15109" width="16.7109375" style="4" customWidth="1"/>
    <col min="15110" max="15110" width="17.7109375" style="4" customWidth="1"/>
    <col min="15111" max="15111" width="16.140625" style="4" customWidth="1"/>
    <col min="15112" max="15112" width="27.140625" style="4" customWidth="1"/>
    <col min="15113" max="15113" width="12.42578125" style="4" customWidth="1"/>
    <col min="15114" max="15114" width="11.7109375" style="4" customWidth="1"/>
    <col min="15115" max="15115" width="18.140625" style="4" customWidth="1"/>
    <col min="15116" max="15116" width="18.28515625" style="4" customWidth="1"/>
    <col min="15117" max="15117" width="16.7109375" style="4" customWidth="1"/>
    <col min="15118" max="15118" width="17.85546875" style="4" customWidth="1"/>
    <col min="15119" max="15119" width="16.85546875" style="4" customWidth="1"/>
    <col min="15120" max="15120" width="15.7109375" style="4" bestFit="1" customWidth="1"/>
    <col min="15121" max="15121" width="15.28515625" style="4" customWidth="1"/>
    <col min="15122" max="15122" width="24.7109375" style="4" customWidth="1"/>
    <col min="15123" max="15123" width="10.28515625" style="4" customWidth="1"/>
    <col min="15124" max="15124" width="9.28515625" style="4" bestFit="1" customWidth="1"/>
    <col min="15125" max="15360" width="9.140625" style="4"/>
    <col min="15361" max="15361" width="15.85546875" style="4" customWidth="1"/>
    <col min="15362" max="15362" width="15.28515625" style="4" customWidth="1"/>
    <col min="15363" max="15363" width="16.85546875" style="4" customWidth="1"/>
    <col min="15364" max="15364" width="21.42578125" style="4" customWidth="1"/>
    <col min="15365" max="15365" width="16.7109375" style="4" customWidth="1"/>
    <col min="15366" max="15366" width="17.7109375" style="4" customWidth="1"/>
    <col min="15367" max="15367" width="16.140625" style="4" customWidth="1"/>
    <col min="15368" max="15368" width="27.140625" style="4" customWidth="1"/>
    <col min="15369" max="15369" width="12.42578125" style="4" customWidth="1"/>
    <col min="15370" max="15370" width="11.7109375" style="4" customWidth="1"/>
    <col min="15371" max="15371" width="18.140625" style="4" customWidth="1"/>
    <col min="15372" max="15372" width="18.28515625" style="4" customWidth="1"/>
    <col min="15373" max="15373" width="16.7109375" style="4" customWidth="1"/>
    <col min="15374" max="15374" width="17.85546875" style="4" customWidth="1"/>
    <col min="15375" max="15375" width="16.85546875" style="4" customWidth="1"/>
    <col min="15376" max="15376" width="15.7109375" style="4" bestFit="1" customWidth="1"/>
    <col min="15377" max="15377" width="15.28515625" style="4" customWidth="1"/>
    <col min="15378" max="15378" width="24.7109375" style="4" customWidth="1"/>
    <col min="15379" max="15379" width="10.28515625" style="4" customWidth="1"/>
    <col min="15380" max="15380" width="9.28515625" style="4" bestFit="1" customWidth="1"/>
    <col min="15381" max="15616" width="9.140625" style="4"/>
    <col min="15617" max="15617" width="15.85546875" style="4" customWidth="1"/>
    <col min="15618" max="15618" width="15.28515625" style="4" customWidth="1"/>
    <col min="15619" max="15619" width="16.85546875" style="4" customWidth="1"/>
    <col min="15620" max="15620" width="21.42578125" style="4" customWidth="1"/>
    <col min="15621" max="15621" width="16.7109375" style="4" customWidth="1"/>
    <col min="15622" max="15622" width="17.7109375" style="4" customWidth="1"/>
    <col min="15623" max="15623" width="16.140625" style="4" customWidth="1"/>
    <col min="15624" max="15624" width="27.140625" style="4" customWidth="1"/>
    <col min="15625" max="15625" width="12.42578125" style="4" customWidth="1"/>
    <col min="15626" max="15626" width="11.7109375" style="4" customWidth="1"/>
    <col min="15627" max="15627" width="18.140625" style="4" customWidth="1"/>
    <col min="15628" max="15628" width="18.28515625" style="4" customWidth="1"/>
    <col min="15629" max="15629" width="16.7109375" style="4" customWidth="1"/>
    <col min="15630" max="15630" width="17.85546875" style="4" customWidth="1"/>
    <col min="15631" max="15631" width="16.85546875" style="4" customWidth="1"/>
    <col min="15632" max="15632" width="15.7109375" style="4" bestFit="1" customWidth="1"/>
    <col min="15633" max="15633" width="15.28515625" style="4" customWidth="1"/>
    <col min="15634" max="15634" width="24.7109375" style="4" customWidth="1"/>
    <col min="15635" max="15635" width="10.28515625" style="4" customWidth="1"/>
    <col min="15636" max="15636" width="9.28515625" style="4" bestFit="1" customWidth="1"/>
    <col min="15637" max="15872" width="9.140625" style="4"/>
    <col min="15873" max="15873" width="15.85546875" style="4" customWidth="1"/>
    <col min="15874" max="15874" width="15.28515625" style="4" customWidth="1"/>
    <col min="15875" max="15875" width="16.85546875" style="4" customWidth="1"/>
    <col min="15876" max="15876" width="21.42578125" style="4" customWidth="1"/>
    <col min="15877" max="15877" width="16.7109375" style="4" customWidth="1"/>
    <col min="15878" max="15878" width="17.7109375" style="4" customWidth="1"/>
    <col min="15879" max="15879" width="16.140625" style="4" customWidth="1"/>
    <col min="15880" max="15880" width="27.140625" style="4" customWidth="1"/>
    <col min="15881" max="15881" width="12.42578125" style="4" customWidth="1"/>
    <col min="15882" max="15882" width="11.7109375" style="4" customWidth="1"/>
    <col min="15883" max="15883" width="18.140625" style="4" customWidth="1"/>
    <col min="15884" max="15884" width="18.28515625" style="4" customWidth="1"/>
    <col min="15885" max="15885" width="16.7109375" style="4" customWidth="1"/>
    <col min="15886" max="15886" width="17.85546875" style="4" customWidth="1"/>
    <col min="15887" max="15887" width="16.85546875" style="4" customWidth="1"/>
    <col min="15888" max="15888" width="15.7109375" style="4" bestFit="1" customWidth="1"/>
    <col min="15889" max="15889" width="15.28515625" style="4" customWidth="1"/>
    <col min="15890" max="15890" width="24.7109375" style="4" customWidth="1"/>
    <col min="15891" max="15891" width="10.28515625" style="4" customWidth="1"/>
    <col min="15892" max="15892" width="9.28515625" style="4" bestFit="1" customWidth="1"/>
    <col min="15893" max="16128" width="9.140625" style="4"/>
    <col min="16129" max="16129" width="15.85546875" style="4" customWidth="1"/>
    <col min="16130" max="16130" width="15.28515625" style="4" customWidth="1"/>
    <col min="16131" max="16131" width="16.85546875" style="4" customWidth="1"/>
    <col min="16132" max="16132" width="21.42578125" style="4" customWidth="1"/>
    <col min="16133" max="16133" width="16.7109375" style="4" customWidth="1"/>
    <col min="16134" max="16134" width="17.7109375" style="4" customWidth="1"/>
    <col min="16135" max="16135" width="16.140625" style="4" customWidth="1"/>
    <col min="16136" max="16136" width="27.140625" style="4" customWidth="1"/>
    <col min="16137" max="16137" width="12.42578125" style="4" customWidth="1"/>
    <col min="16138" max="16138" width="11.7109375" style="4" customWidth="1"/>
    <col min="16139" max="16139" width="18.140625" style="4" customWidth="1"/>
    <col min="16140" max="16140" width="18.28515625" style="4" customWidth="1"/>
    <col min="16141" max="16141" width="16.7109375" style="4" customWidth="1"/>
    <col min="16142" max="16142" width="17.85546875" style="4" customWidth="1"/>
    <col min="16143" max="16143" width="16.85546875" style="4" customWidth="1"/>
    <col min="16144" max="16144" width="15.7109375" style="4" bestFit="1" customWidth="1"/>
    <col min="16145" max="16145" width="15.28515625" style="4" customWidth="1"/>
    <col min="16146" max="16146" width="24.7109375" style="4" customWidth="1"/>
    <col min="16147" max="16147" width="10.28515625" style="4" customWidth="1"/>
    <col min="16148" max="16148" width="9.28515625" style="4" bestFit="1" customWidth="1"/>
    <col min="16149" max="16384" width="9.140625" style="4"/>
  </cols>
  <sheetData>
    <row r="1" spans="1:27" s="19" customFormat="1" ht="60" customHeight="1" thickTop="1" thickBot="1" x14ac:dyDescent="0.25">
      <c r="A1" s="35" t="s">
        <v>184</v>
      </c>
      <c r="B1" s="35" t="s">
        <v>1</v>
      </c>
      <c r="C1" s="35" t="s">
        <v>161</v>
      </c>
      <c r="D1" s="35" t="s">
        <v>377</v>
      </c>
      <c r="E1" s="35" t="s">
        <v>375</v>
      </c>
      <c r="F1" s="35" t="s">
        <v>3</v>
      </c>
      <c r="G1" s="35" t="s">
        <v>4</v>
      </c>
      <c r="H1" s="35" t="s">
        <v>185</v>
      </c>
      <c r="I1" s="35" t="s">
        <v>5</v>
      </c>
      <c r="J1" s="35" t="s">
        <v>186</v>
      </c>
      <c r="K1" s="35" t="s">
        <v>906</v>
      </c>
      <c r="L1" s="22" t="s">
        <v>187</v>
      </c>
      <c r="M1" s="22" t="s">
        <v>361</v>
      </c>
      <c r="N1" s="35" t="s">
        <v>189</v>
      </c>
      <c r="O1" s="36" t="s">
        <v>774</v>
      </c>
      <c r="P1" s="35" t="s">
        <v>775</v>
      </c>
      <c r="Q1" s="35" t="s">
        <v>776</v>
      </c>
      <c r="R1" s="35" t="s">
        <v>777</v>
      </c>
      <c r="S1" s="35" t="s">
        <v>190</v>
      </c>
      <c r="T1" s="206" t="s">
        <v>456</v>
      </c>
      <c r="U1" s="221" t="s">
        <v>980</v>
      </c>
      <c r="V1" s="20"/>
      <c r="W1" s="20"/>
      <c r="X1" s="20"/>
      <c r="Y1" s="20"/>
      <c r="Z1" s="20"/>
      <c r="AA1" s="20"/>
    </row>
    <row r="2" spans="1:27" ht="37.5" customHeight="1" thickTop="1" thickBot="1" x14ac:dyDescent="0.25">
      <c r="A2" s="186" t="s">
        <v>923</v>
      </c>
      <c r="B2" s="186"/>
      <c r="C2" s="186"/>
      <c r="D2" s="186"/>
      <c r="E2" s="186"/>
      <c r="F2" s="186"/>
      <c r="G2" s="186"/>
      <c r="H2" s="186"/>
      <c r="I2" s="186"/>
      <c r="J2" s="186"/>
      <c r="K2" s="186"/>
      <c r="L2" s="186"/>
      <c r="M2" s="186"/>
      <c r="N2" s="186"/>
      <c r="O2" s="186"/>
      <c r="P2" s="186"/>
      <c r="Q2" s="186"/>
      <c r="R2" s="186"/>
      <c r="S2" s="186"/>
      <c r="T2" s="186"/>
      <c r="U2" s="192"/>
      <c r="V2" s="3"/>
      <c r="W2" s="3"/>
      <c r="X2" s="3"/>
      <c r="Y2" s="3"/>
      <c r="Z2" s="3"/>
      <c r="AA2" s="3"/>
    </row>
    <row r="3" spans="1:27" s="12" customFormat="1" ht="107.25" customHeight="1" thickTop="1" thickBot="1" x14ac:dyDescent="0.3">
      <c r="A3" s="56" t="s">
        <v>12</v>
      </c>
      <c r="B3" s="56" t="s">
        <v>13</v>
      </c>
      <c r="C3" s="56" t="s">
        <v>362</v>
      </c>
      <c r="D3" s="56" t="s">
        <v>356</v>
      </c>
      <c r="E3" s="56" t="s">
        <v>360</v>
      </c>
      <c r="F3" s="57" t="s">
        <v>359</v>
      </c>
      <c r="G3" s="56" t="s">
        <v>358</v>
      </c>
      <c r="H3" s="56" t="s">
        <v>9</v>
      </c>
      <c r="I3" s="57" t="s">
        <v>10</v>
      </c>
      <c r="J3" s="65">
        <v>163938800.12</v>
      </c>
      <c r="K3" s="65">
        <v>98074257.780000001</v>
      </c>
      <c r="L3" s="63" t="s">
        <v>193</v>
      </c>
      <c r="M3" s="63" t="s">
        <v>194</v>
      </c>
      <c r="N3" s="59">
        <v>0.4</v>
      </c>
      <c r="O3" s="114" t="s">
        <v>785</v>
      </c>
      <c r="P3" s="59" t="s">
        <v>857</v>
      </c>
      <c r="Q3" s="59" t="s">
        <v>780</v>
      </c>
      <c r="R3" s="59" t="s">
        <v>780</v>
      </c>
      <c r="S3" s="60" t="s">
        <v>352</v>
      </c>
      <c r="T3" s="207" t="s">
        <v>357</v>
      </c>
      <c r="U3" s="209">
        <v>84</v>
      </c>
      <c r="W3" s="18">
        <v>7539142</v>
      </c>
    </row>
    <row r="4" spans="1:27" s="12" customFormat="1" ht="94.5" customHeight="1" thickTop="1" thickBot="1" x14ac:dyDescent="0.3">
      <c r="A4" s="56" t="s">
        <v>12</v>
      </c>
      <c r="B4" s="56" t="s">
        <v>13</v>
      </c>
      <c r="C4" s="56" t="s">
        <v>363</v>
      </c>
      <c r="D4" s="56" t="s">
        <v>356</v>
      </c>
      <c r="E4" s="56" t="s">
        <v>354</v>
      </c>
      <c r="F4" s="57" t="s">
        <v>22</v>
      </c>
      <c r="G4" s="56" t="s">
        <v>355</v>
      </c>
      <c r="H4" s="56" t="s">
        <v>9</v>
      </c>
      <c r="I4" s="57" t="s">
        <v>10</v>
      </c>
      <c r="J4" s="63">
        <v>112264000</v>
      </c>
      <c r="K4" s="117">
        <v>78973790</v>
      </c>
      <c r="L4" s="63" t="s">
        <v>193</v>
      </c>
      <c r="M4" s="63" t="s">
        <v>194</v>
      </c>
      <c r="N4" s="59">
        <v>0.4</v>
      </c>
      <c r="O4" s="114" t="s">
        <v>779</v>
      </c>
      <c r="P4" s="59" t="s">
        <v>860</v>
      </c>
      <c r="Q4" s="59" t="s">
        <v>780</v>
      </c>
      <c r="R4" s="59" t="s">
        <v>780</v>
      </c>
      <c r="S4" s="60" t="s">
        <v>352</v>
      </c>
      <c r="T4" s="207" t="s">
        <v>195</v>
      </c>
      <c r="U4" s="209">
        <v>85</v>
      </c>
      <c r="W4" s="18">
        <v>5690000</v>
      </c>
    </row>
    <row r="5" spans="1:27" s="12" customFormat="1" ht="93" customHeight="1" thickTop="1" thickBot="1" x14ac:dyDescent="0.3">
      <c r="A5" s="56" t="s">
        <v>12</v>
      </c>
      <c r="B5" s="56" t="s">
        <v>13</v>
      </c>
      <c r="C5" s="56" t="s">
        <v>364</v>
      </c>
      <c r="D5" s="56" t="s">
        <v>354</v>
      </c>
      <c r="E5" s="56" t="s">
        <v>354</v>
      </c>
      <c r="F5" s="57" t="s">
        <v>76</v>
      </c>
      <c r="G5" s="56" t="s">
        <v>353</v>
      </c>
      <c r="H5" s="56" t="s">
        <v>9</v>
      </c>
      <c r="I5" s="57" t="s">
        <v>10</v>
      </c>
      <c r="J5" s="63">
        <v>17000000</v>
      </c>
      <c r="K5" s="117">
        <v>8947761.6600000001</v>
      </c>
      <c r="L5" s="63" t="s">
        <v>193</v>
      </c>
      <c r="M5" s="63" t="s">
        <v>194</v>
      </c>
      <c r="N5" s="59">
        <v>0.4</v>
      </c>
      <c r="O5" s="114" t="s">
        <v>785</v>
      </c>
      <c r="P5" s="59" t="s">
        <v>858</v>
      </c>
      <c r="Q5" s="59" t="s">
        <v>780</v>
      </c>
      <c r="R5" s="59" t="s">
        <v>780</v>
      </c>
      <c r="S5" s="60" t="s">
        <v>352</v>
      </c>
      <c r="T5" s="207" t="s">
        <v>195</v>
      </c>
      <c r="U5" s="209">
        <v>86</v>
      </c>
      <c r="W5" s="12">
        <f>W4/W3</f>
        <v>0.75472779263210588</v>
      </c>
    </row>
    <row r="6" spans="1:27" s="12" customFormat="1" ht="93" customHeight="1" thickTop="1" thickBot="1" x14ac:dyDescent="0.3">
      <c r="A6" s="56" t="s">
        <v>12</v>
      </c>
      <c r="B6" s="56" t="s">
        <v>13</v>
      </c>
      <c r="C6" s="56" t="s">
        <v>365</v>
      </c>
      <c r="D6" s="59">
        <v>1</v>
      </c>
      <c r="E6" s="59">
        <v>1</v>
      </c>
      <c r="F6" s="57" t="s">
        <v>351</v>
      </c>
      <c r="G6" s="56" t="s">
        <v>350</v>
      </c>
      <c r="H6" s="56" t="s">
        <v>9</v>
      </c>
      <c r="I6" s="57" t="s">
        <v>10</v>
      </c>
      <c r="J6" s="58">
        <v>1600000</v>
      </c>
      <c r="K6" s="58">
        <v>625115.9</v>
      </c>
      <c r="L6" s="63" t="s">
        <v>287</v>
      </c>
      <c r="M6" s="63" t="s">
        <v>366</v>
      </c>
      <c r="N6" s="56" t="s">
        <v>8</v>
      </c>
      <c r="O6" s="112" t="s">
        <v>8</v>
      </c>
      <c r="P6" s="104" t="s">
        <v>8</v>
      </c>
      <c r="Q6" s="56" t="s">
        <v>8</v>
      </c>
      <c r="R6" s="56" t="s">
        <v>8</v>
      </c>
      <c r="S6" s="60" t="s">
        <v>222</v>
      </c>
      <c r="T6" s="207" t="s">
        <v>318</v>
      </c>
      <c r="U6" s="209">
        <v>87</v>
      </c>
    </row>
    <row r="7" spans="1:27" s="12" customFormat="1" ht="93" customHeight="1" thickTop="1" thickBot="1" x14ac:dyDescent="0.3">
      <c r="A7" s="56" t="s">
        <v>33</v>
      </c>
      <c r="B7" s="56" t="s">
        <v>34</v>
      </c>
      <c r="C7" s="56" t="s">
        <v>374</v>
      </c>
      <c r="D7" s="59">
        <v>0.9</v>
      </c>
      <c r="E7" s="46" t="s">
        <v>380</v>
      </c>
      <c r="F7" s="56" t="s">
        <v>376</v>
      </c>
      <c r="G7" s="56" t="s">
        <v>379</v>
      </c>
      <c r="H7" s="56" t="s">
        <v>9</v>
      </c>
      <c r="I7" s="57" t="s">
        <v>10</v>
      </c>
      <c r="J7" s="63">
        <v>342227123</v>
      </c>
      <c r="K7" s="117">
        <v>78740467.599999994</v>
      </c>
      <c r="L7" s="63" t="s">
        <v>193</v>
      </c>
      <c r="M7" s="63" t="s">
        <v>194</v>
      </c>
      <c r="N7" s="59">
        <v>0.45</v>
      </c>
      <c r="O7" s="114" t="s">
        <v>779</v>
      </c>
      <c r="P7" s="59" t="s">
        <v>873</v>
      </c>
      <c r="Q7" s="59" t="s">
        <v>780</v>
      </c>
      <c r="R7" s="59" t="s">
        <v>780</v>
      </c>
      <c r="S7" s="60" t="s">
        <v>381</v>
      </c>
      <c r="T7" s="207" t="s">
        <v>318</v>
      </c>
      <c r="U7" s="209">
        <v>88</v>
      </c>
    </row>
    <row r="8" spans="1:27" s="12" customFormat="1" ht="159" customHeight="1" thickTop="1" thickBot="1" x14ac:dyDescent="0.3">
      <c r="A8" s="56" t="s">
        <v>33</v>
      </c>
      <c r="B8" s="56" t="s">
        <v>34</v>
      </c>
      <c r="C8" s="56" t="s">
        <v>367</v>
      </c>
      <c r="D8" s="56" t="s">
        <v>349</v>
      </c>
      <c r="E8" s="56" t="s">
        <v>348</v>
      </c>
      <c r="F8" s="56" t="s">
        <v>347</v>
      </c>
      <c r="G8" s="56" t="s">
        <v>346</v>
      </c>
      <c r="H8" s="56" t="s">
        <v>9</v>
      </c>
      <c r="I8" s="56" t="s">
        <v>10</v>
      </c>
      <c r="J8" s="64" t="s">
        <v>47</v>
      </c>
      <c r="K8" s="64" t="s">
        <v>47</v>
      </c>
      <c r="L8" s="63" t="s">
        <v>287</v>
      </c>
      <c r="M8" s="63" t="s">
        <v>194</v>
      </c>
      <c r="N8" s="57" t="s">
        <v>8</v>
      </c>
      <c r="O8" s="39" t="s">
        <v>8</v>
      </c>
      <c r="P8" s="105" t="s">
        <v>8</v>
      </c>
      <c r="Q8" s="57" t="s">
        <v>8</v>
      </c>
      <c r="R8" s="57" t="s">
        <v>8</v>
      </c>
      <c r="S8" s="56" t="s">
        <v>345</v>
      </c>
      <c r="T8" s="207" t="s">
        <v>318</v>
      </c>
      <c r="U8" s="209">
        <v>89</v>
      </c>
    </row>
    <row r="9" spans="1:27" s="12" customFormat="1" ht="125.25" customHeight="1" thickTop="1" thickBot="1" x14ac:dyDescent="0.3">
      <c r="A9" s="56" t="s">
        <v>35</v>
      </c>
      <c r="B9" s="56" t="s">
        <v>34</v>
      </c>
      <c r="C9" s="56" t="s">
        <v>368</v>
      </c>
      <c r="D9" s="56" t="s">
        <v>344</v>
      </c>
      <c r="E9" s="56" t="s">
        <v>36</v>
      </c>
      <c r="F9" s="56" t="s">
        <v>37</v>
      </c>
      <c r="G9" s="56" t="s">
        <v>879</v>
      </c>
      <c r="H9" s="56" t="s">
        <v>9</v>
      </c>
      <c r="I9" s="56" t="s">
        <v>10</v>
      </c>
      <c r="J9" s="64" t="s">
        <v>181</v>
      </c>
      <c r="K9" s="64" t="s">
        <v>181</v>
      </c>
      <c r="L9" s="63" t="s">
        <v>287</v>
      </c>
      <c r="M9" s="63" t="s">
        <v>366</v>
      </c>
      <c r="N9" s="57" t="s">
        <v>8</v>
      </c>
      <c r="O9" s="39" t="s">
        <v>8</v>
      </c>
      <c r="P9" s="105" t="s">
        <v>8</v>
      </c>
      <c r="Q9" s="57" t="s">
        <v>8</v>
      </c>
      <c r="R9" s="57" t="s">
        <v>8</v>
      </c>
      <c r="S9" s="56" t="s">
        <v>343</v>
      </c>
      <c r="T9" s="207" t="s">
        <v>318</v>
      </c>
      <c r="U9" s="209">
        <v>90</v>
      </c>
    </row>
    <row r="10" spans="1:27" s="12" customFormat="1" ht="117.75" customHeight="1" thickTop="1" thickBot="1" x14ac:dyDescent="0.3">
      <c r="A10" s="56" t="s">
        <v>35</v>
      </c>
      <c r="B10" s="56" t="s">
        <v>34</v>
      </c>
      <c r="C10" s="56" t="s">
        <v>369</v>
      </c>
      <c r="D10" s="56" t="s">
        <v>342</v>
      </c>
      <c r="E10" s="56" t="s">
        <v>38</v>
      </c>
      <c r="F10" s="56" t="s">
        <v>39</v>
      </c>
      <c r="G10" s="56" t="s">
        <v>341</v>
      </c>
      <c r="H10" s="56" t="s">
        <v>9</v>
      </c>
      <c r="I10" s="56" t="s">
        <v>10</v>
      </c>
      <c r="J10" s="64" t="s">
        <v>181</v>
      </c>
      <c r="K10" s="64" t="s">
        <v>181</v>
      </c>
      <c r="L10" s="63" t="s">
        <v>370</v>
      </c>
      <c r="M10" s="63" t="s">
        <v>371</v>
      </c>
      <c r="N10" s="57" t="s">
        <v>8</v>
      </c>
      <c r="O10" s="39" t="s">
        <v>8</v>
      </c>
      <c r="P10" s="105" t="s">
        <v>8</v>
      </c>
      <c r="Q10" s="57" t="s">
        <v>8</v>
      </c>
      <c r="R10" s="57" t="s">
        <v>8</v>
      </c>
      <c r="S10" s="56" t="s">
        <v>340</v>
      </c>
      <c r="T10" s="207" t="s">
        <v>318</v>
      </c>
      <c r="U10" s="209">
        <v>91</v>
      </c>
    </row>
    <row r="11" spans="1:27" s="12" customFormat="1" ht="139.5" customHeight="1" thickTop="1" thickBot="1" x14ac:dyDescent="0.3">
      <c r="A11" s="56" t="s">
        <v>35</v>
      </c>
      <c r="B11" s="56" t="s">
        <v>34</v>
      </c>
      <c r="C11" s="56" t="s">
        <v>372</v>
      </c>
      <c r="D11" s="56" t="s">
        <v>339</v>
      </c>
      <c r="E11" s="56" t="s">
        <v>40</v>
      </c>
      <c r="F11" s="56" t="s">
        <v>41</v>
      </c>
      <c r="G11" s="56" t="s">
        <v>338</v>
      </c>
      <c r="H11" s="56" t="s">
        <v>9</v>
      </c>
      <c r="I11" s="56" t="s">
        <v>10</v>
      </c>
      <c r="J11" s="64" t="s">
        <v>181</v>
      </c>
      <c r="K11" s="64" t="s">
        <v>181</v>
      </c>
      <c r="L11" s="63" t="s">
        <v>193</v>
      </c>
      <c r="M11" s="63" t="s">
        <v>378</v>
      </c>
      <c r="N11" s="57" t="s">
        <v>8</v>
      </c>
      <c r="O11" s="39" t="s">
        <v>8</v>
      </c>
      <c r="P11" s="105" t="s">
        <v>8</v>
      </c>
      <c r="Q11" s="57" t="s">
        <v>8</v>
      </c>
      <c r="R11" s="57" t="s">
        <v>8</v>
      </c>
      <c r="S11" s="56" t="s">
        <v>337</v>
      </c>
      <c r="T11" s="207" t="s">
        <v>318</v>
      </c>
      <c r="U11" s="209">
        <v>92</v>
      </c>
    </row>
    <row r="12" spans="1:27" s="12" customFormat="1" ht="108.75" customHeight="1" thickTop="1" thickBot="1" x14ac:dyDescent="0.3">
      <c r="A12" s="56" t="s">
        <v>35</v>
      </c>
      <c r="B12" s="56" t="s">
        <v>34</v>
      </c>
      <c r="C12" s="56" t="s">
        <v>336</v>
      </c>
      <c r="D12" s="57">
        <v>12</v>
      </c>
      <c r="E12" s="57">
        <v>12</v>
      </c>
      <c r="F12" s="56" t="s">
        <v>42</v>
      </c>
      <c r="G12" s="56" t="s">
        <v>335</v>
      </c>
      <c r="H12" s="56" t="s">
        <v>9</v>
      </c>
      <c r="I12" s="56" t="s">
        <v>10</v>
      </c>
      <c r="J12" s="64" t="s">
        <v>181</v>
      </c>
      <c r="K12" s="64" t="s">
        <v>181</v>
      </c>
      <c r="L12" s="63" t="s">
        <v>193</v>
      </c>
      <c r="M12" s="63" t="s">
        <v>194</v>
      </c>
      <c r="N12" s="57">
        <v>3</v>
      </c>
      <c r="O12" s="39" t="s">
        <v>779</v>
      </c>
      <c r="P12" s="104" t="s">
        <v>861</v>
      </c>
      <c r="Q12" s="105" t="s">
        <v>780</v>
      </c>
      <c r="R12" s="57" t="s">
        <v>780</v>
      </c>
      <c r="S12" s="56" t="s">
        <v>334</v>
      </c>
      <c r="T12" s="207" t="s">
        <v>318</v>
      </c>
      <c r="U12" s="209">
        <v>93</v>
      </c>
    </row>
    <row r="13" spans="1:27" s="12" customFormat="1" ht="164.25" customHeight="1" thickTop="1" thickBot="1" x14ac:dyDescent="0.3">
      <c r="A13" s="56" t="s">
        <v>43</v>
      </c>
      <c r="B13" s="56" t="s">
        <v>34</v>
      </c>
      <c r="C13" s="56" t="s">
        <v>333</v>
      </c>
      <c r="D13" s="56" t="s">
        <v>331</v>
      </c>
      <c r="E13" s="56" t="s">
        <v>331</v>
      </c>
      <c r="F13" s="56" t="s">
        <v>44</v>
      </c>
      <c r="G13" s="56" t="s">
        <v>332</v>
      </c>
      <c r="H13" s="56" t="s">
        <v>9</v>
      </c>
      <c r="I13" s="56" t="s">
        <v>10</v>
      </c>
      <c r="J13" s="64" t="s">
        <v>181</v>
      </c>
      <c r="K13" s="64" t="s">
        <v>181</v>
      </c>
      <c r="L13" s="63" t="s">
        <v>193</v>
      </c>
      <c r="M13" s="63" t="s">
        <v>194</v>
      </c>
      <c r="N13" s="56" t="s">
        <v>331</v>
      </c>
      <c r="O13" s="112" t="s">
        <v>880</v>
      </c>
      <c r="P13" s="116" t="s">
        <v>882</v>
      </c>
      <c r="Q13" s="116" t="s">
        <v>780</v>
      </c>
      <c r="R13" s="116" t="s">
        <v>780</v>
      </c>
      <c r="S13" s="56" t="s">
        <v>330</v>
      </c>
      <c r="T13" s="207" t="s">
        <v>318</v>
      </c>
      <c r="U13" s="209">
        <v>94</v>
      </c>
    </row>
    <row r="14" spans="1:27" s="12" customFormat="1" ht="165.75" customHeight="1" thickTop="1" thickBot="1" x14ac:dyDescent="0.3">
      <c r="A14" s="56" t="s">
        <v>43</v>
      </c>
      <c r="B14" s="56" t="s">
        <v>34</v>
      </c>
      <c r="C14" s="56" t="s">
        <v>329</v>
      </c>
      <c r="D14" s="56" t="s">
        <v>326</v>
      </c>
      <c r="E14" s="56" t="s">
        <v>326</v>
      </c>
      <c r="F14" s="56" t="s">
        <v>328</v>
      </c>
      <c r="G14" s="56" t="s">
        <v>327</v>
      </c>
      <c r="H14" s="56" t="s">
        <v>9</v>
      </c>
      <c r="I14" s="56" t="s">
        <v>10</v>
      </c>
      <c r="J14" s="64" t="s">
        <v>181</v>
      </c>
      <c r="K14" s="64" t="s">
        <v>181</v>
      </c>
      <c r="L14" s="63" t="s">
        <v>193</v>
      </c>
      <c r="M14" s="63" t="s">
        <v>194</v>
      </c>
      <c r="N14" s="56" t="s">
        <v>326</v>
      </c>
      <c r="O14" s="112" t="s">
        <v>881</v>
      </c>
      <c r="P14" s="107" t="s">
        <v>883</v>
      </c>
      <c r="Q14" s="116" t="s">
        <v>884</v>
      </c>
      <c r="R14" s="116" t="s">
        <v>885</v>
      </c>
      <c r="S14" s="56" t="s">
        <v>325</v>
      </c>
      <c r="T14" s="207" t="s">
        <v>318</v>
      </c>
      <c r="U14" s="209">
        <v>95</v>
      </c>
    </row>
    <row r="15" spans="1:27" s="12" customFormat="1" ht="233.25" customHeight="1" thickTop="1" thickBot="1" x14ac:dyDescent="0.3">
      <c r="A15" s="56" t="s">
        <v>324</v>
      </c>
      <c r="B15" s="56" t="s">
        <v>34</v>
      </c>
      <c r="C15" s="56" t="s">
        <v>373</v>
      </c>
      <c r="D15" s="56" t="s">
        <v>323</v>
      </c>
      <c r="E15" s="56" t="s">
        <v>322</v>
      </c>
      <c r="F15" s="56" t="s">
        <v>321</v>
      </c>
      <c r="G15" s="56" t="s">
        <v>320</v>
      </c>
      <c r="H15" s="56" t="s">
        <v>9</v>
      </c>
      <c r="I15" s="56" t="s">
        <v>10</v>
      </c>
      <c r="J15" s="64" t="s">
        <v>181</v>
      </c>
      <c r="K15" s="64" t="s">
        <v>181</v>
      </c>
      <c r="L15" s="117" t="s">
        <v>193</v>
      </c>
      <c r="M15" s="63" t="s">
        <v>194</v>
      </c>
      <c r="N15" s="56" t="s">
        <v>320</v>
      </c>
      <c r="O15" s="112" t="s">
        <v>886</v>
      </c>
      <c r="P15" s="116" t="s">
        <v>887</v>
      </c>
      <c r="Q15" s="116" t="s">
        <v>780</v>
      </c>
      <c r="R15" s="116" t="s">
        <v>780</v>
      </c>
      <c r="S15" s="56" t="s">
        <v>319</v>
      </c>
      <c r="T15" s="207" t="s">
        <v>318</v>
      </c>
      <c r="U15" s="209">
        <v>96</v>
      </c>
    </row>
    <row r="16" spans="1:27" ht="13.5" thickTop="1" x14ac:dyDescent="0.2"/>
  </sheetData>
  <mergeCells count="1">
    <mergeCell ref="A2:T2"/>
  </mergeCells>
  <printOptions horizontalCentered="1"/>
  <pageMargins left="0.23622047244094491" right="0.23622047244094491" top="0.74803149606299213" bottom="0.74803149606299213" header="0.31496062992125984" footer="0.31496062992125984"/>
  <pageSetup paperSize="9" scale="57" orientation="landscape" horizontalDpi="1200" verticalDpi="1200" r:id="rId1"/>
  <headerFooter>
    <oddHeader>&amp;LMunicipal Finance Management and Viability</oddHeader>
    <oddFooter>&amp;R&amp;P</oddFooter>
  </headerFooter>
  <colBreaks count="1" manualBreakCount="1">
    <brk id="20"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
  <sheetViews>
    <sheetView view="pageBreakPreview" topLeftCell="G1" zoomScale="90" zoomScaleNormal="98" zoomScaleSheetLayoutView="90" workbookViewId="0">
      <pane ySplit="1" topLeftCell="A5" activePane="bottomLeft" state="frozen"/>
      <selection pane="bottomLeft" activeCell="U1" sqref="U1"/>
    </sheetView>
  </sheetViews>
  <sheetFormatPr defaultRowHeight="12.75" x14ac:dyDescent="0.2"/>
  <cols>
    <col min="1" max="1" width="9.5703125" style="14" customWidth="1"/>
    <col min="2" max="2" width="9.42578125" style="14" customWidth="1"/>
    <col min="3" max="3" width="15.7109375" style="4" customWidth="1"/>
    <col min="4" max="4" width="11.7109375" style="4" customWidth="1"/>
    <col min="5" max="5" width="11" style="4" customWidth="1"/>
    <col min="6" max="6" width="16.140625" style="4" customWidth="1"/>
    <col min="7" max="7" width="15.5703125" style="4" customWidth="1"/>
    <col min="8" max="8" width="12.42578125" style="4" customWidth="1"/>
    <col min="9" max="9" width="8.7109375" style="4" customWidth="1"/>
    <col min="10" max="10" width="12.7109375" style="4" customWidth="1"/>
    <col min="11" max="11" width="15" style="4" customWidth="1"/>
    <col min="12" max="12" width="9.5703125" style="14" customWidth="1"/>
    <col min="13" max="13" width="10.140625" style="14" customWidth="1"/>
    <col min="14" max="14" width="11.140625" style="4" customWidth="1"/>
    <col min="15" max="18" width="11.140625" style="26" customWidth="1"/>
    <col min="19" max="19" width="14.28515625" style="15" customWidth="1"/>
    <col min="20" max="20" width="10.28515625" style="4" customWidth="1"/>
    <col min="21" max="21" width="9.140625" style="196"/>
    <col min="22" max="256" width="9.140625" style="4"/>
    <col min="257" max="257" width="15.85546875" style="4" customWidth="1"/>
    <col min="258" max="258" width="15.28515625" style="4" customWidth="1"/>
    <col min="259" max="259" width="16.85546875" style="4" customWidth="1"/>
    <col min="260" max="260" width="21.42578125" style="4" customWidth="1"/>
    <col min="261" max="261" width="16.7109375" style="4" customWidth="1"/>
    <col min="262" max="262" width="17.7109375" style="4" customWidth="1"/>
    <col min="263" max="263" width="16.140625" style="4" customWidth="1"/>
    <col min="264" max="264" width="27.140625" style="4" customWidth="1"/>
    <col min="265" max="265" width="12.42578125" style="4" customWidth="1"/>
    <col min="266" max="266" width="11.7109375" style="4" customWidth="1"/>
    <col min="267" max="267" width="18.140625" style="4" customWidth="1"/>
    <col min="268" max="268" width="18.28515625" style="4" customWidth="1"/>
    <col min="269" max="269" width="16.7109375" style="4" customWidth="1"/>
    <col min="270" max="270" width="17.85546875" style="4" customWidth="1"/>
    <col min="271" max="271" width="16.85546875" style="4" customWidth="1"/>
    <col min="272" max="272" width="15.7109375" style="4" bestFit="1" customWidth="1"/>
    <col min="273" max="273" width="15.28515625" style="4" customWidth="1"/>
    <col min="274" max="274" width="24.7109375" style="4" customWidth="1"/>
    <col min="275" max="275" width="10.28515625" style="4" customWidth="1"/>
    <col min="276" max="276" width="9.28515625" style="4" bestFit="1" customWidth="1"/>
    <col min="277" max="512" width="9.140625" style="4"/>
    <col min="513" max="513" width="15.85546875" style="4" customWidth="1"/>
    <col min="514" max="514" width="15.28515625" style="4" customWidth="1"/>
    <col min="515" max="515" width="16.85546875" style="4" customWidth="1"/>
    <col min="516" max="516" width="21.42578125" style="4" customWidth="1"/>
    <col min="517" max="517" width="16.7109375" style="4" customWidth="1"/>
    <col min="518" max="518" width="17.7109375" style="4" customWidth="1"/>
    <col min="519" max="519" width="16.140625" style="4" customWidth="1"/>
    <col min="520" max="520" width="27.140625" style="4" customWidth="1"/>
    <col min="521" max="521" width="12.42578125" style="4" customWidth="1"/>
    <col min="522" max="522" width="11.7109375" style="4" customWidth="1"/>
    <col min="523" max="523" width="18.140625" style="4" customWidth="1"/>
    <col min="524" max="524" width="18.28515625" style="4" customWidth="1"/>
    <col min="525" max="525" width="16.7109375" style="4" customWidth="1"/>
    <col min="526" max="526" width="17.85546875" style="4" customWidth="1"/>
    <col min="527" max="527" width="16.85546875" style="4" customWidth="1"/>
    <col min="528" max="528" width="15.7109375" style="4" bestFit="1" customWidth="1"/>
    <col min="529" max="529" width="15.28515625" style="4" customWidth="1"/>
    <col min="530" max="530" width="24.7109375" style="4" customWidth="1"/>
    <col min="531" max="531" width="10.28515625" style="4" customWidth="1"/>
    <col min="532" max="532" width="9.28515625" style="4" bestFit="1" customWidth="1"/>
    <col min="533" max="768" width="9.140625" style="4"/>
    <col min="769" max="769" width="15.85546875" style="4" customWidth="1"/>
    <col min="770" max="770" width="15.28515625" style="4" customWidth="1"/>
    <col min="771" max="771" width="16.85546875" style="4" customWidth="1"/>
    <col min="772" max="772" width="21.42578125" style="4" customWidth="1"/>
    <col min="773" max="773" width="16.7109375" style="4" customWidth="1"/>
    <col min="774" max="774" width="17.7109375" style="4" customWidth="1"/>
    <col min="775" max="775" width="16.140625" style="4" customWidth="1"/>
    <col min="776" max="776" width="27.140625" style="4" customWidth="1"/>
    <col min="777" max="777" width="12.42578125" style="4" customWidth="1"/>
    <col min="778" max="778" width="11.7109375" style="4" customWidth="1"/>
    <col min="779" max="779" width="18.140625" style="4" customWidth="1"/>
    <col min="780" max="780" width="18.28515625" style="4" customWidth="1"/>
    <col min="781" max="781" width="16.7109375" style="4" customWidth="1"/>
    <col min="782" max="782" width="17.85546875" style="4" customWidth="1"/>
    <col min="783" max="783" width="16.85546875" style="4" customWidth="1"/>
    <col min="784" max="784" width="15.7109375" style="4" bestFit="1" customWidth="1"/>
    <col min="785" max="785" width="15.28515625" style="4" customWidth="1"/>
    <col min="786" max="786" width="24.7109375" style="4" customWidth="1"/>
    <col min="787" max="787" width="10.28515625" style="4" customWidth="1"/>
    <col min="788" max="788" width="9.28515625" style="4" bestFit="1" customWidth="1"/>
    <col min="789" max="1024" width="9.140625" style="4"/>
    <col min="1025" max="1025" width="15.85546875" style="4" customWidth="1"/>
    <col min="1026" max="1026" width="15.28515625" style="4" customWidth="1"/>
    <col min="1027" max="1027" width="16.85546875" style="4" customWidth="1"/>
    <col min="1028" max="1028" width="21.42578125" style="4" customWidth="1"/>
    <col min="1029" max="1029" width="16.7109375" style="4" customWidth="1"/>
    <col min="1030" max="1030" width="17.7109375" style="4" customWidth="1"/>
    <col min="1031" max="1031" width="16.140625" style="4" customWidth="1"/>
    <col min="1032" max="1032" width="27.140625" style="4" customWidth="1"/>
    <col min="1033" max="1033" width="12.42578125" style="4" customWidth="1"/>
    <col min="1034" max="1034" width="11.7109375" style="4" customWidth="1"/>
    <col min="1035" max="1035" width="18.140625" style="4" customWidth="1"/>
    <col min="1036" max="1036" width="18.28515625" style="4" customWidth="1"/>
    <col min="1037" max="1037" width="16.7109375" style="4" customWidth="1"/>
    <col min="1038" max="1038" width="17.85546875" style="4" customWidth="1"/>
    <col min="1039" max="1039" width="16.85546875" style="4" customWidth="1"/>
    <col min="1040" max="1040" width="15.7109375" style="4" bestFit="1" customWidth="1"/>
    <col min="1041" max="1041" width="15.28515625" style="4" customWidth="1"/>
    <col min="1042" max="1042" width="24.7109375" style="4" customWidth="1"/>
    <col min="1043" max="1043" width="10.28515625" style="4" customWidth="1"/>
    <col min="1044" max="1044" width="9.28515625" style="4" bestFit="1" customWidth="1"/>
    <col min="1045" max="1280" width="9.140625" style="4"/>
    <col min="1281" max="1281" width="15.85546875" style="4" customWidth="1"/>
    <col min="1282" max="1282" width="15.28515625" style="4" customWidth="1"/>
    <col min="1283" max="1283" width="16.85546875" style="4" customWidth="1"/>
    <col min="1284" max="1284" width="21.42578125" style="4" customWidth="1"/>
    <col min="1285" max="1285" width="16.7109375" style="4" customWidth="1"/>
    <col min="1286" max="1286" width="17.7109375" style="4" customWidth="1"/>
    <col min="1287" max="1287" width="16.140625" style="4" customWidth="1"/>
    <col min="1288" max="1288" width="27.140625" style="4" customWidth="1"/>
    <col min="1289" max="1289" width="12.42578125" style="4" customWidth="1"/>
    <col min="1290" max="1290" width="11.7109375" style="4" customWidth="1"/>
    <col min="1291" max="1291" width="18.140625" style="4" customWidth="1"/>
    <col min="1292" max="1292" width="18.28515625" style="4" customWidth="1"/>
    <col min="1293" max="1293" width="16.7109375" style="4" customWidth="1"/>
    <col min="1294" max="1294" width="17.85546875" style="4" customWidth="1"/>
    <col min="1295" max="1295" width="16.85546875" style="4" customWidth="1"/>
    <col min="1296" max="1296" width="15.7109375" style="4" bestFit="1" customWidth="1"/>
    <col min="1297" max="1297" width="15.28515625" style="4" customWidth="1"/>
    <col min="1298" max="1298" width="24.7109375" style="4" customWidth="1"/>
    <col min="1299" max="1299" width="10.28515625" style="4" customWidth="1"/>
    <col min="1300" max="1300" width="9.28515625" style="4" bestFit="1" customWidth="1"/>
    <col min="1301" max="1536" width="9.140625" style="4"/>
    <col min="1537" max="1537" width="15.85546875" style="4" customWidth="1"/>
    <col min="1538" max="1538" width="15.28515625" style="4" customWidth="1"/>
    <col min="1539" max="1539" width="16.85546875" style="4" customWidth="1"/>
    <col min="1540" max="1540" width="21.42578125" style="4" customWidth="1"/>
    <col min="1541" max="1541" width="16.7109375" style="4" customWidth="1"/>
    <col min="1542" max="1542" width="17.7109375" style="4" customWidth="1"/>
    <col min="1543" max="1543" width="16.140625" style="4" customWidth="1"/>
    <col min="1544" max="1544" width="27.140625" style="4" customWidth="1"/>
    <col min="1545" max="1545" width="12.42578125" style="4" customWidth="1"/>
    <col min="1546" max="1546" width="11.7109375" style="4" customWidth="1"/>
    <col min="1547" max="1547" width="18.140625" style="4" customWidth="1"/>
    <col min="1548" max="1548" width="18.28515625" style="4" customWidth="1"/>
    <col min="1549" max="1549" width="16.7109375" style="4" customWidth="1"/>
    <col min="1550" max="1550" width="17.85546875" style="4" customWidth="1"/>
    <col min="1551" max="1551" width="16.85546875" style="4" customWidth="1"/>
    <col min="1552" max="1552" width="15.7109375" style="4" bestFit="1" customWidth="1"/>
    <col min="1553" max="1553" width="15.28515625" style="4" customWidth="1"/>
    <col min="1554" max="1554" width="24.7109375" style="4" customWidth="1"/>
    <col min="1555" max="1555" width="10.28515625" style="4" customWidth="1"/>
    <col min="1556" max="1556" width="9.28515625" style="4" bestFit="1" customWidth="1"/>
    <col min="1557" max="1792" width="9.140625" style="4"/>
    <col min="1793" max="1793" width="15.85546875" style="4" customWidth="1"/>
    <col min="1794" max="1794" width="15.28515625" style="4" customWidth="1"/>
    <col min="1795" max="1795" width="16.85546875" style="4" customWidth="1"/>
    <col min="1796" max="1796" width="21.42578125" style="4" customWidth="1"/>
    <col min="1797" max="1797" width="16.7109375" style="4" customWidth="1"/>
    <col min="1798" max="1798" width="17.7109375" style="4" customWidth="1"/>
    <col min="1799" max="1799" width="16.140625" style="4" customWidth="1"/>
    <col min="1800" max="1800" width="27.140625" style="4" customWidth="1"/>
    <col min="1801" max="1801" width="12.42578125" style="4" customWidth="1"/>
    <col min="1802" max="1802" width="11.7109375" style="4" customWidth="1"/>
    <col min="1803" max="1803" width="18.140625" style="4" customWidth="1"/>
    <col min="1804" max="1804" width="18.28515625" style="4" customWidth="1"/>
    <col min="1805" max="1805" width="16.7109375" style="4" customWidth="1"/>
    <col min="1806" max="1806" width="17.85546875" style="4" customWidth="1"/>
    <col min="1807" max="1807" width="16.85546875" style="4" customWidth="1"/>
    <col min="1808" max="1808" width="15.7109375" style="4" bestFit="1" customWidth="1"/>
    <col min="1809" max="1809" width="15.28515625" style="4" customWidth="1"/>
    <col min="1810" max="1810" width="24.7109375" style="4" customWidth="1"/>
    <col min="1811" max="1811" width="10.28515625" style="4" customWidth="1"/>
    <col min="1812" max="1812" width="9.28515625" style="4" bestFit="1" customWidth="1"/>
    <col min="1813" max="2048" width="9.140625" style="4"/>
    <col min="2049" max="2049" width="15.85546875" style="4" customWidth="1"/>
    <col min="2050" max="2050" width="15.28515625" style="4" customWidth="1"/>
    <col min="2051" max="2051" width="16.85546875" style="4" customWidth="1"/>
    <col min="2052" max="2052" width="21.42578125" style="4" customWidth="1"/>
    <col min="2053" max="2053" width="16.7109375" style="4" customWidth="1"/>
    <col min="2054" max="2054" width="17.7109375" style="4" customWidth="1"/>
    <col min="2055" max="2055" width="16.140625" style="4" customWidth="1"/>
    <col min="2056" max="2056" width="27.140625" style="4" customWidth="1"/>
    <col min="2057" max="2057" width="12.42578125" style="4" customWidth="1"/>
    <col min="2058" max="2058" width="11.7109375" style="4" customWidth="1"/>
    <col min="2059" max="2059" width="18.140625" style="4" customWidth="1"/>
    <col min="2060" max="2060" width="18.28515625" style="4" customWidth="1"/>
    <col min="2061" max="2061" width="16.7109375" style="4" customWidth="1"/>
    <col min="2062" max="2062" width="17.85546875" style="4" customWidth="1"/>
    <col min="2063" max="2063" width="16.85546875" style="4" customWidth="1"/>
    <col min="2064" max="2064" width="15.7109375" style="4" bestFit="1" customWidth="1"/>
    <col min="2065" max="2065" width="15.28515625" style="4" customWidth="1"/>
    <col min="2066" max="2066" width="24.7109375" style="4" customWidth="1"/>
    <col min="2067" max="2067" width="10.28515625" style="4" customWidth="1"/>
    <col min="2068" max="2068" width="9.28515625" style="4" bestFit="1" customWidth="1"/>
    <col min="2069" max="2304" width="9.140625" style="4"/>
    <col min="2305" max="2305" width="15.85546875" style="4" customWidth="1"/>
    <col min="2306" max="2306" width="15.28515625" style="4" customWidth="1"/>
    <col min="2307" max="2307" width="16.85546875" style="4" customWidth="1"/>
    <col min="2308" max="2308" width="21.42578125" style="4" customWidth="1"/>
    <col min="2309" max="2309" width="16.7109375" style="4" customWidth="1"/>
    <col min="2310" max="2310" width="17.7109375" style="4" customWidth="1"/>
    <col min="2311" max="2311" width="16.140625" style="4" customWidth="1"/>
    <col min="2312" max="2312" width="27.140625" style="4" customWidth="1"/>
    <col min="2313" max="2313" width="12.42578125" style="4" customWidth="1"/>
    <col min="2314" max="2314" width="11.7109375" style="4" customWidth="1"/>
    <col min="2315" max="2315" width="18.140625" style="4" customWidth="1"/>
    <col min="2316" max="2316" width="18.28515625" style="4" customWidth="1"/>
    <col min="2317" max="2317" width="16.7109375" style="4" customWidth="1"/>
    <col min="2318" max="2318" width="17.85546875" style="4" customWidth="1"/>
    <col min="2319" max="2319" width="16.85546875" style="4" customWidth="1"/>
    <col min="2320" max="2320" width="15.7109375" style="4" bestFit="1" customWidth="1"/>
    <col min="2321" max="2321" width="15.28515625" style="4" customWidth="1"/>
    <col min="2322" max="2322" width="24.7109375" style="4" customWidth="1"/>
    <col min="2323" max="2323" width="10.28515625" style="4" customWidth="1"/>
    <col min="2324" max="2324" width="9.28515625" style="4" bestFit="1" customWidth="1"/>
    <col min="2325" max="2560" width="9.140625" style="4"/>
    <col min="2561" max="2561" width="15.85546875" style="4" customWidth="1"/>
    <col min="2562" max="2562" width="15.28515625" style="4" customWidth="1"/>
    <col min="2563" max="2563" width="16.85546875" style="4" customWidth="1"/>
    <col min="2564" max="2564" width="21.42578125" style="4" customWidth="1"/>
    <col min="2565" max="2565" width="16.7109375" style="4" customWidth="1"/>
    <col min="2566" max="2566" width="17.7109375" style="4" customWidth="1"/>
    <col min="2567" max="2567" width="16.140625" style="4" customWidth="1"/>
    <col min="2568" max="2568" width="27.140625" style="4" customWidth="1"/>
    <col min="2569" max="2569" width="12.42578125" style="4" customWidth="1"/>
    <col min="2570" max="2570" width="11.7109375" style="4" customWidth="1"/>
    <col min="2571" max="2571" width="18.140625" style="4" customWidth="1"/>
    <col min="2572" max="2572" width="18.28515625" style="4" customWidth="1"/>
    <col min="2573" max="2573" width="16.7109375" style="4" customWidth="1"/>
    <col min="2574" max="2574" width="17.85546875" style="4" customWidth="1"/>
    <col min="2575" max="2575" width="16.85546875" style="4" customWidth="1"/>
    <col min="2576" max="2576" width="15.7109375" style="4" bestFit="1" customWidth="1"/>
    <col min="2577" max="2577" width="15.28515625" style="4" customWidth="1"/>
    <col min="2578" max="2578" width="24.7109375" style="4" customWidth="1"/>
    <col min="2579" max="2579" width="10.28515625" style="4" customWidth="1"/>
    <col min="2580" max="2580" width="9.28515625" style="4" bestFit="1" customWidth="1"/>
    <col min="2581" max="2816" width="9.140625" style="4"/>
    <col min="2817" max="2817" width="15.85546875" style="4" customWidth="1"/>
    <col min="2818" max="2818" width="15.28515625" style="4" customWidth="1"/>
    <col min="2819" max="2819" width="16.85546875" style="4" customWidth="1"/>
    <col min="2820" max="2820" width="21.42578125" style="4" customWidth="1"/>
    <col min="2821" max="2821" width="16.7109375" style="4" customWidth="1"/>
    <col min="2822" max="2822" width="17.7109375" style="4" customWidth="1"/>
    <col min="2823" max="2823" width="16.140625" style="4" customWidth="1"/>
    <col min="2824" max="2824" width="27.140625" style="4" customWidth="1"/>
    <col min="2825" max="2825" width="12.42578125" style="4" customWidth="1"/>
    <col min="2826" max="2826" width="11.7109375" style="4" customWidth="1"/>
    <col min="2827" max="2827" width="18.140625" style="4" customWidth="1"/>
    <col min="2828" max="2828" width="18.28515625" style="4" customWidth="1"/>
    <col min="2829" max="2829" width="16.7109375" style="4" customWidth="1"/>
    <col min="2830" max="2830" width="17.85546875" style="4" customWidth="1"/>
    <col min="2831" max="2831" width="16.85546875" style="4" customWidth="1"/>
    <col min="2832" max="2832" width="15.7109375" style="4" bestFit="1" customWidth="1"/>
    <col min="2833" max="2833" width="15.28515625" style="4" customWidth="1"/>
    <col min="2834" max="2834" width="24.7109375" style="4" customWidth="1"/>
    <col min="2835" max="2835" width="10.28515625" style="4" customWidth="1"/>
    <col min="2836" max="2836" width="9.28515625" style="4" bestFit="1" customWidth="1"/>
    <col min="2837" max="3072" width="9.140625" style="4"/>
    <col min="3073" max="3073" width="15.85546875" style="4" customWidth="1"/>
    <col min="3074" max="3074" width="15.28515625" style="4" customWidth="1"/>
    <col min="3075" max="3075" width="16.85546875" style="4" customWidth="1"/>
    <col min="3076" max="3076" width="21.42578125" style="4" customWidth="1"/>
    <col min="3077" max="3077" width="16.7109375" style="4" customWidth="1"/>
    <col min="3078" max="3078" width="17.7109375" style="4" customWidth="1"/>
    <col min="3079" max="3079" width="16.140625" style="4" customWidth="1"/>
    <col min="3080" max="3080" width="27.140625" style="4" customWidth="1"/>
    <col min="3081" max="3081" width="12.42578125" style="4" customWidth="1"/>
    <col min="3082" max="3082" width="11.7109375" style="4" customWidth="1"/>
    <col min="3083" max="3083" width="18.140625" style="4" customWidth="1"/>
    <col min="3084" max="3084" width="18.28515625" style="4" customWidth="1"/>
    <col min="3085" max="3085" width="16.7109375" style="4" customWidth="1"/>
    <col min="3086" max="3086" width="17.85546875" style="4" customWidth="1"/>
    <col min="3087" max="3087" width="16.85546875" style="4" customWidth="1"/>
    <col min="3088" max="3088" width="15.7109375" style="4" bestFit="1" customWidth="1"/>
    <col min="3089" max="3089" width="15.28515625" style="4" customWidth="1"/>
    <col min="3090" max="3090" width="24.7109375" style="4" customWidth="1"/>
    <col min="3091" max="3091" width="10.28515625" style="4" customWidth="1"/>
    <col min="3092" max="3092" width="9.28515625" style="4" bestFit="1" customWidth="1"/>
    <col min="3093" max="3328" width="9.140625" style="4"/>
    <col min="3329" max="3329" width="15.85546875" style="4" customWidth="1"/>
    <col min="3330" max="3330" width="15.28515625" style="4" customWidth="1"/>
    <col min="3331" max="3331" width="16.85546875" style="4" customWidth="1"/>
    <col min="3332" max="3332" width="21.42578125" style="4" customWidth="1"/>
    <col min="3333" max="3333" width="16.7109375" style="4" customWidth="1"/>
    <col min="3334" max="3334" width="17.7109375" style="4" customWidth="1"/>
    <col min="3335" max="3335" width="16.140625" style="4" customWidth="1"/>
    <col min="3336" max="3336" width="27.140625" style="4" customWidth="1"/>
    <col min="3337" max="3337" width="12.42578125" style="4" customWidth="1"/>
    <col min="3338" max="3338" width="11.7109375" style="4" customWidth="1"/>
    <col min="3339" max="3339" width="18.140625" style="4" customWidth="1"/>
    <col min="3340" max="3340" width="18.28515625" style="4" customWidth="1"/>
    <col min="3341" max="3341" width="16.7109375" style="4" customWidth="1"/>
    <col min="3342" max="3342" width="17.85546875" style="4" customWidth="1"/>
    <col min="3343" max="3343" width="16.85546875" style="4" customWidth="1"/>
    <col min="3344" max="3344" width="15.7109375" style="4" bestFit="1" customWidth="1"/>
    <col min="3345" max="3345" width="15.28515625" style="4" customWidth="1"/>
    <col min="3346" max="3346" width="24.7109375" style="4" customWidth="1"/>
    <col min="3347" max="3347" width="10.28515625" style="4" customWidth="1"/>
    <col min="3348" max="3348" width="9.28515625" style="4" bestFit="1" customWidth="1"/>
    <col min="3349" max="3584" width="9.140625" style="4"/>
    <col min="3585" max="3585" width="15.85546875" style="4" customWidth="1"/>
    <col min="3586" max="3586" width="15.28515625" style="4" customWidth="1"/>
    <col min="3587" max="3587" width="16.85546875" style="4" customWidth="1"/>
    <col min="3588" max="3588" width="21.42578125" style="4" customWidth="1"/>
    <col min="3589" max="3589" width="16.7109375" style="4" customWidth="1"/>
    <col min="3590" max="3590" width="17.7109375" style="4" customWidth="1"/>
    <col min="3591" max="3591" width="16.140625" style="4" customWidth="1"/>
    <col min="3592" max="3592" width="27.140625" style="4" customWidth="1"/>
    <col min="3593" max="3593" width="12.42578125" style="4" customWidth="1"/>
    <col min="3594" max="3594" width="11.7109375" style="4" customWidth="1"/>
    <col min="3595" max="3595" width="18.140625" style="4" customWidth="1"/>
    <col min="3596" max="3596" width="18.28515625" style="4" customWidth="1"/>
    <col min="3597" max="3597" width="16.7109375" style="4" customWidth="1"/>
    <col min="3598" max="3598" width="17.85546875" style="4" customWidth="1"/>
    <col min="3599" max="3599" width="16.85546875" style="4" customWidth="1"/>
    <col min="3600" max="3600" width="15.7109375" style="4" bestFit="1" customWidth="1"/>
    <col min="3601" max="3601" width="15.28515625" style="4" customWidth="1"/>
    <col min="3602" max="3602" width="24.7109375" style="4" customWidth="1"/>
    <col min="3603" max="3603" width="10.28515625" style="4" customWidth="1"/>
    <col min="3604" max="3604" width="9.28515625" style="4" bestFit="1" customWidth="1"/>
    <col min="3605" max="3840" width="9.140625" style="4"/>
    <col min="3841" max="3841" width="15.85546875" style="4" customWidth="1"/>
    <col min="3842" max="3842" width="15.28515625" style="4" customWidth="1"/>
    <col min="3843" max="3843" width="16.85546875" style="4" customWidth="1"/>
    <col min="3844" max="3844" width="21.42578125" style="4" customWidth="1"/>
    <col min="3845" max="3845" width="16.7109375" style="4" customWidth="1"/>
    <col min="3846" max="3846" width="17.7109375" style="4" customWidth="1"/>
    <col min="3847" max="3847" width="16.140625" style="4" customWidth="1"/>
    <col min="3848" max="3848" width="27.140625" style="4" customWidth="1"/>
    <col min="3849" max="3849" width="12.42578125" style="4" customWidth="1"/>
    <col min="3850" max="3850" width="11.7109375" style="4" customWidth="1"/>
    <col min="3851" max="3851" width="18.140625" style="4" customWidth="1"/>
    <col min="3852" max="3852" width="18.28515625" style="4" customWidth="1"/>
    <col min="3853" max="3853" width="16.7109375" style="4" customWidth="1"/>
    <col min="3854" max="3854" width="17.85546875" style="4" customWidth="1"/>
    <col min="3855" max="3855" width="16.85546875" style="4" customWidth="1"/>
    <col min="3856" max="3856" width="15.7109375" style="4" bestFit="1" customWidth="1"/>
    <col min="3857" max="3857" width="15.28515625" style="4" customWidth="1"/>
    <col min="3858" max="3858" width="24.7109375" style="4" customWidth="1"/>
    <col min="3859" max="3859" width="10.28515625" style="4" customWidth="1"/>
    <col min="3860" max="3860" width="9.28515625" style="4" bestFit="1" customWidth="1"/>
    <col min="3861" max="4096" width="9.140625" style="4"/>
    <col min="4097" max="4097" width="15.85546875" style="4" customWidth="1"/>
    <col min="4098" max="4098" width="15.28515625" style="4" customWidth="1"/>
    <col min="4099" max="4099" width="16.85546875" style="4" customWidth="1"/>
    <col min="4100" max="4100" width="21.42578125" style="4" customWidth="1"/>
    <col min="4101" max="4101" width="16.7109375" style="4" customWidth="1"/>
    <col min="4102" max="4102" width="17.7109375" style="4" customWidth="1"/>
    <col min="4103" max="4103" width="16.140625" style="4" customWidth="1"/>
    <col min="4104" max="4104" width="27.140625" style="4" customWidth="1"/>
    <col min="4105" max="4105" width="12.42578125" style="4" customWidth="1"/>
    <col min="4106" max="4106" width="11.7109375" style="4" customWidth="1"/>
    <col min="4107" max="4107" width="18.140625" style="4" customWidth="1"/>
    <col min="4108" max="4108" width="18.28515625" style="4" customWidth="1"/>
    <col min="4109" max="4109" width="16.7109375" style="4" customWidth="1"/>
    <col min="4110" max="4110" width="17.85546875" style="4" customWidth="1"/>
    <col min="4111" max="4111" width="16.85546875" style="4" customWidth="1"/>
    <col min="4112" max="4112" width="15.7109375" style="4" bestFit="1" customWidth="1"/>
    <col min="4113" max="4113" width="15.28515625" style="4" customWidth="1"/>
    <col min="4114" max="4114" width="24.7109375" style="4" customWidth="1"/>
    <col min="4115" max="4115" width="10.28515625" style="4" customWidth="1"/>
    <col min="4116" max="4116" width="9.28515625" style="4" bestFit="1" customWidth="1"/>
    <col min="4117" max="4352" width="9.140625" style="4"/>
    <col min="4353" max="4353" width="15.85546875" style="4" customWidth="1"/>
    <col min="4354" max="4354" width="15.28515625" style="4" customWidth="1"/>
    <col min="4355" max="4355" width="16.85546875" style="4" customWidth="1"/>
    <col min="4356" max="4356" width="21.42578125" style="4" customWidth="1"/>
    <col min="4357" max="4357" width="16.7109375" style="4" customWidth="1"/>
    <col min="4358" max="4358" width="17.7109375" style="4" customWidth="1"/>
    <col min="4359" max="4359" width="16.140625" style="4" customWidth="1"/>
    <col min="4360" max="4360" width="27.140625" style="4" customWidth="1"/>
    <col min="4361" max="4361" width="12.42578125" style="4" customWidth="1"/>
    <col min="4362" max="4362" width="11.7109375" style="4" customWidth="1"/>
    <col min="4363" max="4363" width="18.140625" style="4" customWidth="1"/>
    <col min="4364" max="4364" width="18.28515625" style="4" customWidth="1"/>
    <col min="4365" max="4365" width="16.7109375" style="4" customWidth="1"/>
    <col min="4366" max="4366" width="17.85546875" style="4" customWidth="1"/>
    <col min="4367" max="4367" width="16.85546875" style="4" customWidth="1"/>
    <col min="4368" max="4368" width="15.7109375" style="4" bestFit="1" customWidth="1"/>
    <col min="4369" max="4369" width="15.28515625" style="4" customWidth="1"/>
    <col min="4370" max="4370" width="24.7109375" style="4" customWidth="1"/>
    <col min="4371" max="4371" width="10.28515625" style="4" customWidth="1"/>
    <col min="4372" max="4372" width="9.28515625" style="4" bestFit="1" customWidth="1"/>
    <col min="4373" max="4608" width="9.140625" style="4"/>
    <col min="4609" max="4609" width="15.85546875" style="4" customWidth="1"/>
    <col min="4610" max="4610" width="15.28515625" style="4" customWidth="1"/>
    <col min="4611" max="4611" width="16.85546875" style="4" customWidth="1"/>
    <col min="4612" max="4612" width="21.42578125" style="4" customWidth="1"/>
    <col min="4613" max="4613" width="16.7109375" style="4" customWidth="1"/>
    <col min="4614" max="4614" width="17.7109375" style="4" customWidth="1"/>
    <col min="4615" max="4615" width="16.140625" style="4" customWidth="1"/>
    <col min="4616" max="4616" width="27.140625" style="4" customWidth="1"/>
    <col min="4617" max="4617" width="12.42578125" style="4" customWidth="1"/>
    <col min="4618" max="4618" width="11.7109375" style="4" customWidth="1"/>
    <col min="4619" max="4619" width="18.140625" style="4" customWidth="1"/>
    <col min="4620" max="4620" width="18.28515625" style="4" customWidth="1"/>
    <col min="4621" max="4621" width="16.7109375" style="4" customWidth="1"/>
    <col min="4622" max="4622" width="17.85546875" style="4" customWidth="1"/>
    <col min="4623" max="4623" width="16.85546875" style="4" customWidth="1"/>
    <col min="4624" max="4624" width="15.7109375" style="4" bestFit="1" customWidth="1"/>
    <col min="4625" max="4625" width="15.28515625" style="4" customWidth="1"/>
    <col min="4626" max="4626" width="24.7109375" style="4" customWidth="1"/>
    <col min="4627" max="4627" width="10.28515625" style="4" customWidth="1"/>
    <col min="4628" max="4628" width="9.28515625" style="4" bestFit="1" customWidth="1"/>
    <col min="4629" max="4864" width="9.140625" style="4"/>
    <col min="4865" max="4865" width="15.85546875" style="4" customWidth="1"/>
    <col min="4866" max="4866" width="15.28515625" style="4" customWidth="1"/>
    <col min="4867" max="4867" width="16.85546875" style="4" customWidth="1"/>
    <col min="4868" max="4868" width="21.42578125" style="4" customWidth="1"/>
    <col min="4869" max="4869" width="16.7109375" style="4" customWidth="1"/>
    <col min="4870" max="4870" width="17.7109375" style="4" customWidth="1"/>
    <col min="4871" max="4871" width="16.140625" style="4" customWidth="1"/>
    <col min="4872" max="4872" width="27.140625" style="4" customWidth="1"/>
    <col min="4873" max="4873" width="12.42578125" style="4" customWidth="1"/>
    <col min="4874" max="4874" width="11.7109375" style="4" customWidth="1"/>
    <col min="4875" max="4875" width="18.140625" style="4" customWidth="1"/>
    <col min="4876" max="4876" width="18.28515625" style="4" customWidth="1"/>
    <col min="4877" max="4877" width="16.7109375" style="4" customWidth="1"/>
    <col min="4878" max="4878" width="17.85546875" style="4" customWidth="1"/>
    <col min="4879" max="4879" width="16.85546875" style="4" customWidth="1"/>
    <col min="4880" max="4880" width="15.7109375" style="4" bestFit="1" customWidth="1"/>
    <col min="4881" max="4881" width="15.28515625" style="4" customWidth="1"/>
    <col min="4882" max="4882" width="24.7109375" style="4" customWidth="1"/>
    <col min="4883" max="4883" width="10.28515625" style="4" customWidth="1"/>
    <col min="4884" max="4884" width="9.28515625" style="4" bestFit="1" customWidth="1"/>
    <col min="4885" max="5120" width="9.140625" style="4"/>
    <col min="5121" max="5121" width="15.85546875" style="4" customWidth="1"/>
    <col min="5122" max="5122" width="15.28515625" style="4" customWidth="1"/>
    <col min="5123" max="5123" width="16.85546875" style="4" customWidth="1"/>
    <col min="5124" max="5124" width="21.42578125" style="4" customWidth="1"/>
    <col min="5125" max="5125" width="16.7109375" style="4" customWidth="1"/>
    <col min="5126" max="5126" width="17.7109375" style="4" customWidth="1"/>
    <col min="5127" max="5127" width="16.140625" style="4" customWidth="1"/>
    <col min="5128" max="5128" width="27.140625" style="4" customWidth="1"/>
    <col min="5129" max="5129" width="12.42578125" style="4" customWidth="1"/>
    <col min="5130" max="5130" width="11.7109375" style="4" customWidth="1"/>
    <col min="5131" max="5131" width="18.140625" style="4" customWidth="1"/>
    <col min="5132" max="5132" width="18.28515625" style="4" customWidth="1"/>
    <col min="5133" max="5133" width="16.7109375" style="4" customWidth="1"/>
    <col min="5134" max="5134" width="17.85546875" style="4" customWidth="1"/>
    <col min="5135" max="5135" width="16.85546875" style="4" customWidth="1"/>
    <col min="5136" max="5136" width="15.7109375" style="4" bestFit="1" customWidth="1"/>
    <col min="5137" max="5137" width="15.28515625" style="4" customWidth="1"/>
    <col min="5138" max="5138" width="24.7109375" style="4" customWidth="1"/>
    <col min="5139" max="5139" width="10.28515625" style="4" customWidth="1"/>
    <col min="5140" max="5140" width="9.28515625" style="4" bestFit="1" customWidth="1"/>
    <col min="5141" max="5376" width="9.140625" style="4"/>
    <col min="5377" max="5377" width="15.85546875" style="4" customWidth="1"/>
    <col min="5378" max="5378" width="15.28515625" style="4" customWidth="1"/>
    <col min="5379" max="5379" width="16.85546875" style="4" customWidth="1"/>
    <col min="5380" max="5380" width="21.42578125" style="4" customWidth="1"/>
    <col min="5381" max="5381" width="16.7109375" style="4" customWidth="1"/>
    <col min="5382" max="5382" width="17.7109375" style="4" customWidth="1"/>
    <col min="5383" max="5383" width="16.140625" style="4" customWidth="1"/>
    <col min="5384" max="5384" width="27.140625" style="4" customWidth="1"/>
    <col min="5385" max="5385" width="12.42578125" style="4" customWidth="1"/>
    <col min="5386" max="5386" width="11.7109375" style="4" customWidth="1"/>
    <col min="5387" max="5387" width="18.140625" style="4" customWidth="1"/>
    <col min="5388" max="5388" width="18.28515625" style="4" customWidth="1"/>
    <col min="5389" max="5389" width="16.7109375" style="4" customWidth="1"/>
    <col min="5390" max="5390" width="17.85546875" style="4" customWidth="1"/>
    <col min="5391" max="5391" width="16.85546875" style="4" customWidth="1"/>
    <col min="5392" max="5392" width="15.7109375" style="4" bestFit="1" customWidth="1"/>
    <col min="5393" max="5393" width="15.28515625" style="4" customWidth="1"/>
    <col min="5394" max="5394" width="24.7109375" style="4" customWidth="1"/>
    <col min="5395" max="5395" width="10.28515625" style="4" customWidth="1"/>
    <col min="5396" max="5396" width="9.28515625" style="4" bestFit="1" customWidth="1"/>
    <col min="5397" max="5632" width="9.140625" style="4"/>
    <col min="5633" max="5633" width="15.85546875" style="4" customWidth="1"/>
    <col min="5634" max="5634" width="15.28515625" style="4" customWidth="1"/>
    <col min="5635" max="5635" width="16.85546875" style="4" customWidth="1"/>
    <col min="5636" max="5636" width="21.42578125" style="4" customWidth="1"/>
    <col min="5637" max="5637" width="16.7109375" style="4" customWidth="1"/>
    <col min="5638" max="5638" width="17.7109375" style="4" customWidth="1"/>
    <col min="5639" max="5639" width="16.140625" style="4" customWidth="1"/>
    <col min="5640" max="5640" width="27.140625" style="4" customWidth="1"/>
    <col min="5641" max="5641" width="12.42578125" style="4" customWidth="1"/>
    <col min="5642" max="5642" width="11.7109375" style="4" customWidth="1"/>
    <col min="5643" max="5643" width="18.140625" style="4" customWidth="1"/>
    <col min="5644" max="5644" width="18.28515625" style="4" customWidth="1"/>
    <col min="5645" max="5645" width="16.7109375" style="4" customWidth="1"/>
    <col min="5646" max="5646" width="17.85546875" style="4" customWidth="1"/>
    <col min="5647" max="5647" width="16.85546875" style="4" customWidth="1"/>
    <col min="5648" max="5648" width="15.7109375" style="4" bestFit="1" customWidth="1"/>
    <col min="5649" max="5649" width="15.28515625" style="4" customWidth="1"/>
    <col min="5650" max="5650" width="24.7109375" style="4" customWidth="1"/>
    <col min="5651" max="5651" width="10.28515625" style="4" customWidth="1"/>
    <col min="5652" max="5652" width="9.28515625" style="4" bestFit="1" customWidth="1"/>
    <col min="5653" max="5888" width="9.140625" style="4"/>
    <col min="5889" max="5889" width="15.85546875" style="4" customWidth="1"/>
    <col min="5890" max="5890" width="15.28515625" style="4" customWidth="1"/>
    <col min="5891" max="5891" width="16.85546875" style="4" customWidth="1"/>
    <col min="5892" max="5892" width="21.42578125" style="4" customWidth="1"/>
    <col min="5893" max="5893" width="16.7109375" style="4" customWidth="1"/>
    <col min="5894" max="5894" width="17.7109375" style="4" customWidth="1"/>
    <col min="5895" max="5895" width="16.140625" style="4" customWidth="1"/>
    <col min="5896" max="5896" width="27.140625" style="4" customWidth="1"/>
    <col min="5897" max="5897" width="12.42578125" style="4" customWidth="1"/>
    <col min="5898" max="5898" width="11.7109375" style="4" customWidth="1"/>
    <col min="5899" max="5899" width="18.140625" style="4" customWidth="1"/>
    <col min="5900" max="5900" width="18.28515625" style="4" customWidth="1"/>
    <col min="5901" max="5901" width="16.7109375" style="4" customWidth="1"/>
    <col min="5902" max="5902" width="17.85546875" style="4" customWidth="1"/>
    <col min="5903" max="5903" width="16.85546875" style="4" customWidth="1"/>
    <col min="5904" max="5904" width="15.7109375" style="4" bestFit="1" customWidth="1"/>
    <col min="5905" max="5905" width="15.28515625" style="4" customWidth="1"/>
    <col min="5906" max="5906" width="24.7109375" style="4" customWidth="1"/>
    <col min="5907" max="5907" width="10.28515625" style="4" customWidth="1"/>
    <col min="5908" max="5908" width="9.28515625" style="4" bestFit="1" customWidth="1"/>
    <col min="5909" max="6144" width="9.140625" style="4"/>
    <col min="6145" max="6145" width="15.85546875" style="4" customWidth="1"/>
    <col min="6146" max="6146" width="15.28515625" style="4" customWidth="1"/>
    <col min="6147" max="6147" width="16.85546875" style="4" customWidth="1"/>
    <col min="6148" max="6148" width="21.42578125" style="4" customWidth="1"/>
    <col min="6149" max="6149" width="16.7109375" style="4" customWidth="1"/>
    <col min="6150" max="6150" width="17.7109375" style="4" customWidth="1"/>
    <col min="6151" max="6151" width="16.140625" style="4" customWidth="1"/>
    <col min="6152" max="6152" width="27.140625" style="4" customWidth="1"/>
    <col min="6153" max="6153" width="12.42578125" style="4" customWidth="1"/>
    <col min="6154" max="6154" width="11.7109375" style="4" customWidth="1"/>
    <col min="6155" max="6155" width="18.140625" style="4" customWidth="1"/>
    <col min="6156" max="6156" width="18.28515625" style="4" customWidth="1"/>
    <col min="6157" max="6157" width="16.7109375" style="4" customWidth="1"/>
    <col min="6158" max="6158" width="17.85546875" style="4" customWidth="1"/>
    <col min="6159" max="6159" width="16.85546875" style="4" customWidth="1"/>
    <col min="6160" max="6160" width="15.7109375" style="4" bestFit="1" customWidth="1"/>
    <col min="6161" max="6161" width="15.28515625" style="4" customWidth="1"/>
    <col min="6162" max="6162" width="24.7109375" style="4" customWidth="1"/>
    <col min="6163" max="6163" width="10.28515625" style="4" customWidth="1"/>
    <col min="6164" max="6164" width="9.28515625" style="4" bestFit="1" customWidth="1"/>
    <col min="6165" max="6400" width="9.140625" style="4"/>
    <col min="6401" max="6401" width="15.85546875" style="4" customWidth="1"/>
    <col min="6402" max="6402" width="15.28515625" style="4" customWidth="1"/>
    <col min="6403" max="6403" width="16.85546875" style="4" customWidth="1"/>
    <col min="6404" max="6404" width="21.42578125" style="4" customWidth="1"/>
    <col min="6405" max="6405" width="16.7109375" style="4" customWidth="1"/>
    <col min="6406" max="6406" width="17.7109375" style="4" customWidth="1"/>
    <col min="6407" max="6407" width="16.140625" style="4" customWidth="1"/>
    <col min="6408" max="6408" width="27.140625" style="4" customWidth="1"/>
    <col min="6409" max="6409" width="12.42578125" style="4" customWidth="1"/>
    <col min="6410" max="6410" width="11.7109375" style="4" customWidth="1"/>
    <col min="6411" max="6411" width="18.140625" style="4" customWidth="1"/>
    <col min="6412" max="6412" width="18.28515625" style="4" customWidth="1"/>
    <col min="6413" max="6413" width="16.7109375" style="4" customWidth="1"/>
    <col min="6414" max="6414" width="17.85546875" style="4" customWidth="1"/>
    <col min="6415" max="6415" width="16.85546875" style="4" customWidth="1"/>
    <col min="6416" max="6416" width="15.7109375" style="4" bestFit="1" customWidth="1"/>
    <col min="6417" max="6417" width="15.28515625" style="4" customWidth="1"/>
    <col min="6418" max="6418" width="24.7109375" style="4" customWidth="1"/>
    <col min="6419" max="6419" width="10.28515625" style="4" customWidth="1"/>
    <col min="6420" max="6420" width="9.28515625" style="4" bestFit="1" customWidth="1"/>
    <col min="6421" max="6656" width="9.140625" style="4"/>
    <col min="6657" max="6657" width="15.85546875" style="4" customWidth="1"/>
    <col min="6658" max="6658" width="15.28515625" style="4" customWidth="1"/>
    <col min="6659" max="6659" width="16.85546875" style="4" customWidth="1"/>
    <col min="6660" max="6660" width="21.42578125" style="4" customWidth="1"/>
    <col min="6661" max="6661" width="16.7109375" style="4" customWidth="1"/>
    <col min="6662" max="6662" width="17.7109375" style="4" customWidth="1"/>
    <col min="6663" max="6663" width="16.140625" style="4" customWidth="1"/>
    <col min="6664" max="6664" width="27.140625" style="4" customWidth="1"/>
    <col min="6665" max="6665" width="12.42578125" style="4" customWidth="1"/>
    <col min="6666" max="6666" width="11.7109375" style="4" customWidth="1"/>
    <col min="6667" max="6667" width="18.140625" style="4" customWidth="1"/>
    <col min="6668" max="6668" width="18.28515625" style="4" customWidth="1"/>
    <col min="6669" max="6669" width="16.7109375" style="4" customWidth="1"/>
    <col min="6670" max="6670" width="17.85546875" style="4" customWidth="1"/>
    <col min="6671" max="6671" width="16.85546875" style="4" customWidth="1"/>
    <col min="6672" max="6672" width="15.7109375" style="4" bestFit="1" customWidth="1"/>
    <col min="6673" max="6673" width="15.28515625" style="4" customWidth="1"/>
    <col min="6674" max="6674" width="24.7109375" style="4" customWidth="1"/>
    <col min="6675" max="6675" width="10.28515625" style="4" customWidth="1"/>
    <col min="6676" max="6676" width="9.28515625" style="4" bestFit="1" customWidth="1"/>
    <col min="6677" max="6912" width="9.140625" style="4"/>
    <col min="6913" max="6913" width="15.85546875" style="4" customWidth="1"/>
    <col min="6914" max="6914" width="15.28515625" style="4" customWidth="1"/>
    <col min="6915" max="6915" width="16.85546875" style="4" customWidth="1"/>
    <col min="6916" max="6916" width="21.42578125" style="4" customWidth="1"/>
    <col min="6917" max="6917" width="16.7109375" style="4" customWidth="1"/>
    <col min="6918" max="6918" width="17.7109375" style="4" customWidth="1"/>
    <col min="6919" max="6919" width="16.140625" style="4" customWidth="1"/>
    <col min="6920" max="6920" width="27.140625" style="4" customWidth="1"/>
    <col min="6921" max="6921" width="12.42578125" style="4" customWidth="1"/>
    <col min="6922" max="6922" width="11.7109375" style="4" customWidth="1"/>
    <col min="6923" max="6923" width="18.140625" style="4" customWidth="1"/>
    <col min="6924" max="6924" width="18.28515625" style="4" customWidth="1"/>
    <col min="6925" max="6925" width="16.7109375" style="4" customWidth="1"/>
    <col min="6926" max="6926" width="17.85546875" style="4" customWidth="1"/>
    <col min="6927" max="6927" width="16.85546875" style="4" customWidth="1"/>
    <col min="6928" max="6928" width="15.7109375" style="4" bestFit="1" customWidth="1"/>
    <col min="6929" max="6929" width="15.28515625" style="4" customWidth="1"/>
    <col min="6930" max="6930" width="24.7109375" style="4" customWidth="1"/>
    <col min="6931" max="6931" width="10.28515625" style="4" customWidth="1"/>
    <col min="6932" max="6932" width="9.28515625" style="4" bestFit="1" customWidth="1"/>
    <col min="6933" max="7168" width="9.140625" style="4"/>
    <col min="7169" max="7169" width="15.85546875" style="4" customWidth="1"/>
    <col min="7170" max="7170" width="15.28515625" style="4" customWidth="1"/>
    <col min="7171" max="7171" width="16.85546875" style="4" customWidth="1"/>
    <col min="7172" max="7172" width="21.42578125" style="4" customWidth="1"/>
    <col min="7173" max="7173" width="16.7109375" style="4" customWidth="1"/>
    <col min="7174" max="7174" width="17.7109375" style="4" customWidth="1"/>
    <col min="7175" max="7175" width="16.140625" style="4" customWidth="1"/>
    <col min="7176" max="7176" width="27.140625" style="4" customWidth="1"/>
    <col min="7177" max="7177" width="12.42578125" style="4" customWidth="1"/>
    <col min="7178" max="7178" width="11.7109375" style="4" customWidth="1"/>
    <col min="7179" max="7179" width="18.140625" style="4" customWidth="1"/>
    <col min="7180" max="7180" width="18.28515625" style="4" customWidth="1"/>
    <col min="7181" max="7181" width="16.7109375" style="4" customWidth="1"/>
    <col min="7182" max="7182" width="17.85546875" style="4" customWidth="1"/>
    <col min="7183" max="7183" width="16.85546875" style="4" customWidth="1"/>
    <col min="7184" max="7184" width="15.7109375" style="4" bestFit="1" customWidth="1"/>
    <col min="7185" max="7185" width="15.28515625" style="4" customWidth="1"/>
    <col min="7186" max="7186" width="24.7109375" style="4" customWidth="1"/>
    <col min="7187" max="7187" width="10.28515625" style="4" customWidth="1"/>
    <col min="7188" max="7188" width="9.28515625" style="4" bestFit="1" customWidth="1"/>
    <col min="7189" max="7424" width="9.140625" style="4"/>
    <col min="7425" max="7425" width="15.85546875" style="4" customWidth="1"/>
    <col min="7426" max="7426" width="15.28515625" style="4" customWidth="1"/>
    <col min="7427" max="7427" width="16.85546875" style="4" customWidth="1"/>
    <col min="7428" max="7428" width="21.42578125" style="4" customWidth="1"/>
    <col min="7429" max="7429" width="16.7109375" style="4" customWidth="1"/>
    <col min="7430" max="7430" width="17.7109375" style="4" customWidth="1"/>
    <col min="7431" max="7431" width="16.140625" style="4" customWidth="1"/>
    <col min="7432" max="7432" width="27.140625" style="4" customWidth="1"/>
    <col min="7433" max="7433" width="12.42578125" style="4" customWidth="1"/>
    <col min="7434" max="7434" width="11.7109375" style="4" customWidth="1"/>
    <col min="7435" max="7435" width="18.140625" style="4" customWidth="1"/>
    <col min="7436" max="7436" width="18.28515625" style="4" customWidth="1"/>
    <col min="7437" max="7437" width="16.7109375" style="4" customWidth="1"/>
    <col min="7438" max="7438" width="17.85546875" style="4" customWidth="1"/>
    <col min="7439" max="7439" width="16.85546875" style="4" customWidth="1"/>
    <col min="7440" max="7440" width="15.7109375" style="4" bestFit="1" customWidth="1"/>
    <col min="7441" max="7441" width="15.28515625" style="4" customWidth="1"/>
    <col min="7442" max="7442" width="24.7109375" style="4" customWidth="1"/>
    <col min="7443" max="7443" width="10.28515625" style="4" customWidth="1"/>
    <col min="7444" max="7444" width="9.28515625" style="4" bestFit="1" customWidth="1"/>
    <col min="7445" max="7680" width="9.140625" style="4"/>
    <col min="7681" max="7681" width="15.85546875" style="4" customWidth="1"/>
    <col min="7682" max="7682" width="15.28515625" style="4" customWidth="1"/>
    <col min="7683" max="7683" width="16.85546875" style="4" customWidth="1"/>
    <col min="7684" max="7684" width="21.42578125" style="4" customWidth="1"/>
    <col min="7685" max="7685" width="16.7109375" style="4" customWidth="1"/>
    <col min="7686" max="7686" width="17.7109375" style="4" customWidth="1"/>
    <col min="7687" max="7687" width="16.140625" style="4" customWidth="1"/>
    <col min="7688" max="7688" width="27.140625" style="4" customWidth="1"/>
    <col min="7689" max="7689" width="12.42578125" style="4" customWidth="1"/>
    <col min="7690" max="7690" width="11.7109375" style="4" customWidth="1"/>
    <col min="7691" max="7691" width="18.140625" style="4" customWidth="1"/>
    <col min="7692" max="7692" width="18.28515625" style="4" customWidth="1"/>
    <col min="7693" max="7693" width="16.7109375" style="4" customWidth="1"/>
    <col min="7694" max="7694" width="17.85546875" style="4" customWidth="1"/>
    <col min="7695" max="7695" width="16.85546875" style="4" customWidth="1"/>
    <col min="7696" max="7696" width="15.7109375" style="4" bestFit="1" customWidth="1"/>
    <col min="7697" max="7697" width="15.28515625" style="4" customWidth="1"/>
    <col min="7698" max="7698" width="24.7109375" style="4" customWidth="1"/>
    <col min="7699" max="7699" width="10.28515625" style="4" customWidth="1"/>
    <col min="7700" max="7700" width="9.28515625" style="4" bestFit="1" customWidth="1"/>
    <col min="7701" max="7936" width="9.140625" style="4"/>
    <col min="7937" max="7937" width="15.85546875" style="4" customWidth="1"/>
    <col min="7938" max="7938" width="15.28515625" style="4" customWidth="1"/>
    <col min="7939" max="7939" width="16.85546875" style="4" customWidth="1"/>
    <col min="7940" max="7940" width="21.42578125" style="4" customWidth="1"/>
    <col min="7941" max="7941" width="16.7109375" style="4" customWidth="1"/>
    <col min="7942" max="7942" width="17.7109375" style="4" customWidth="1"/>
    <col min="7943" max="7943" width="16.140625" style="4" customWidth="1"/>
    <col min="7944" max="7944" width="27.140625" style="4" customWidth="1"/>
    <col min="7945" max="7945" width="12.42578125" style="4" customWidth="1"/>
    <col min="7946" max="7946" width="11.7109375" style="4" customWidth="1"/>
    <col min="7947" max="7947" width="18.140625" style="4" customWidth="1"/>
    <col min="7948" max="7948" width="18.28515625" style="4" customWidth="1"/>
    <col min="7949" max="7949" width="16.7109375" style="4" customWidth="1"/>
    <col min="7950" max="7950" width="17.85546875" style="4" customWidth="1"/>
    <col min="7951" max="7951" width="16.85546875" style="4" customWidth="1"/>
    <col min="7952" max="7952" width="15.7109375" style="4" bestFit="1" customWidth="1"/>
    <col min="7953" max="7953" width="15.28515625" style="4" customWidth="1"/>
    <col min="7954" max="7954" width="24.7109375" style="4" customWidth="1"/>
    <col min="7955" max="7955" width="10.28515625" style="4" customWidth="1"/>
    <col min="7956" max="7956" width="9.28515625" style="4" bestFit="1" customWidth="1"/>
    <col min="7957" max="8192" width="9.140625" style="4"/>
    <col min="8193" max="8193" width="15.85546875" style="4" customWidth="1"/>
    <col min="8194" max="8194" width="15.28515625" style="4" customWidth="1"/>
    <col min="8195" max="8195" width="16.85546875" style="4" customWidth="1"/>
    <col min="8196" max="8196" width="21.42578125" style="4" customWidth="1"/>
    <col min="8197" max="8197" width="16.7109375" style="4" customWidth="1"/>
    <col min="8198" max="8198" width="17.7109375" style="4" customWidth="1"/>
    <col min="8199" max="8199" width="16.140625" style="4" customWidth="1"/>
    <col min="8200" max="8200" width="27.140625" style="4" customWidth="1"/>
    <col min="8201" max="8201" width="12.42578125" style="4" customWidth="1"/>
    <col min="8202" max="8202" width="11.7109375" style="4" customWidth="1"/>
    <col min="8203" max="8203" width="18.140625" style="4" customWidth="1"/>
    <col min="8204" max="8204" width="18.28515625" style="4" customWidth="1"/>
    <col min="8205" max="8205" width="16.7109375" style="4" customWidth="1"/>
    <col min="8206" max="8206" width="17.85546875" style="4" customWidth="1"/>
    <col min="8207" max="8207" width="16.85546875" style="4" customWidth="1"/>
    <col min="8208" max="8208" width="15.7109375" style="4" bestFit="1" customWidth="1"/>
    <col min="8209" max="8209" width="15.28515625" style="4" customWidth="1"/>
    <col min="8210" max="8210" width="24.7109375" style="4" customWidth="1"/>
    <col min="8211" max="8211" width="10.28515625" style="4" customWidth="1"/>
    <col min="8212" max="8212" width="9.28515625" style="4" bestFit="1" customWidth="1"/>
    <col min="8213" max="8448" width="9.140625" style="4"/>
    <col min="8449" max="8449" width="15.85546875" style="4" customWidth="1"/>
    <col min="8450" max="8450" width="15.28515625" style="4" customWidth="1"/>
    <col min="8451" max="8451" width="16.85546875" style="4" customWidth="1"/>
    <col min="8452" max="8452" width="21.42578125" style="4" customWidth="1"/>
    <col min="8453" max="8453" width="16.7109375" style="4" customWidth="1"/>
    <col min="8454" max="8454" width="17.7109375" style="4" customWidth="1"/>
    <col min="8455" max="8455" width="16.140625" style="4" customWidth="1"/>
    <col min="8456" max="8456" width="27.140625" style="4" customWidth="1"/>
    <col min="8457" max="8457" width="12.42578125" style="4" customWidth="1"/>
    <col min="8458" max="8458" width="11.7109375" style="4" customWidth="1"/>
    <col min="8459" max="8459" width="18.140625" style="4" customWidth="1"/>
    <col min="8460" max="8460" width="18.28515625" style="4" customWidth="1"/>
    <col min="8461" max="8461" width="16.7109375" style="4" customWidth="1"/>
    <col min="8462" max="8462" width="17.85546875" style="4" customWidth="1"/>
    <col min="8463" max="8463" width="16.85546875" style="4" customWidth="1"/>
    <col min="8464" max="8464" width="15.7109375" style="4" bestFit="1" customWidth="1"/>
    <col min="8465" max="8465" width="15.28515625" style="4" customWidth="1"/>
    <col min="8466" max="8466" width="24.7109375" style="4" customWidth="1"/>
    <col min="8467" max="8467" width="10.28515625" style="4" customWidth="1"/>
    <col min="8468" max="8468" width="9.28515625" style="4" bestFit="1" customWidth="1"/>
    <col min="8469" max="8704" width="9.140625" style="4"/>
    <col min="8705" max="8705" width="15.85546875" style="4" customWidth="1"/>
    <col min="8706" max="8706" width="15.28515625" style="4" customWidth="1"/>
    <col min="8707" max="8707" width="16.85546875" style="4" customWidth="1"/>
    <col min="8708" max="8708" width="21.42578125" style="4" customWidth="1"/>
    <col min="8709" max="8709" width="16.7109375" style="4" customWidth="1"/>
    <col min="8710" max="8710" width="17.7109375" style="4" customWidth="1"/>
    <col min="8711" max="8711" width="16.140625" style="4" customWidth="1"/>
    <col min="8712" max="8712" width="27.140625" style="4" customWidth="1"/>
    <col min="8713" max="8713" width="12.42578125" style="4" customWidth="1"/>
    <col min="8714" max="8714" width="11.7109375" style="4" customWidth="1"/>
    <col min="8715" max="8715" width="18.140625" style="4" customWidth="1"/>
    <col min="8716" max="8716" width="18.28515625" style="4" customWidth="1"/>
    <col min="8717" max="8717" width="16.7109375" style="4" customWidth="1"/>
    <col min="8718" max="8718" width="17.85546875" style="4" customWidth="1"/>
    <col min="8719" max="8719" width="16.85546875" style="4" customWidth="1"/>
    <col min="8720" max="8720" width="15.7109375" style="4" bestFit="1" customWidth="1"/>
    <col min="8721" max="8721" width="15.28515625" style="4" customWidth="1"/>
    <col min="8722" max="8722" width="24.7109375" style="4" customWidth="1"/>
    <col min="8723" max="8723" width="10.28515625" style="4" customWidth="1"/>
    <col min="8724" max="8724" width="9.28515625" style="4" bestFit="1" customWidth="1"/>
    <col min="8725" max="8960" width="9.140625" style="4"/>
    <col min="8961" max="8961" width="15.85546875" style="4" customWidth="1"/>
    <col min="8962" max="8962" width="15.28515625" style="4" customWidth="1"/>
    <col min="8963" max="8963" width="16.85546875" style="4" customWidth="1"/>
    <col min="8964" max="8964" width="21.42578125" style="4" customWidth="1"/>
    <col min="8965" max="8965" width="16.7109375" style="4" customWidth="1"/>
    <col min="8966" max="8966" width="17.7109375" style="4" customWidth="1"/>
    <col min="8967" max="8967" width="16.140625" style="4" customWidth="1"/>
    <col min="8968" max="8968" width="27.140625" style="4" customWidth="1"/>
    <col min="8969" max="8969" width="12.42578125" style="4" customWidth="1"/>
    <col min="8970" max="8970" width="11.7109375" style="4" customWidth="1"/>
    <col min="8971" max="8971" width="18.140625" style="4" customWidth="1"/>
    <col min="8972" max="8972" width="18.28515625" style="4" customWidth="1"/>
    <col min="8973" max="8973" width="16.7109375" style="4" customWidth="1"/>
    <col min="8974" max="8974" width="17.85546875" style="4" customWidth="1"/>
    <col min="8975" max="8975" width="16.85546875" style="4" customWidth="1"/>
    <col min="8976" max="8976" width="15.7109375" style="4" bestFit="1" customWidth="1"/>
    <col min="8977" max="8977" width="15.28515625" style="4" customWidth="1"/>
    <col min="8978" max="8978" width="24.7109375" style="4" customWidth="1"/>
    <col min="8979" max="8979" width="10.28515625" style="4" customWidth="1"/>
    <col min="8980" max="8980" width="9.28515625" style="4" bestFit="1" customWidth="1"/>
    <col min="8981" max="9216" width="9.140625" style="4"/>
    <col min="9217" max="9217" width="15.85546875" style="4" customWidth="1"/>
    <col min="9218" max="9218" width="15.28515625" style="4" customWidth="1"/>
    <col min="9219" max="9219" width="16.85546875" style="4" customWidth="1"/>
    <col min="9220" max="9220" width="21.42578125" style="4" customWidth="1"/>
    <col min="9221" max="9221" width="16.7109375" style="4" customWidth="1"/>
    <col min="9222" max="9222" width="17.7109375" style="4" customWidth="1"/>
    <col min="9223" max="9223" width="16.140625" style="4" customWidth="1"/>
    <col min="9224" max="9224" width="27.140625" style="4" customWidth="1"/>
    <col min="9225" max="9225" width="12.42578125" style="4" customWidth="1"/>
    <col min="9226" max="9226" width="11.7109375" style="4" customWidth="1"/>
    <col min="9227" max="9227" width="18.140625" style="4" customWidth="1"/>
    <col min="9228" max="9228" width="18.28515625" style="4" customWidth="1"/>
    <col min="9229" max="9229" width="16.7109375" style="4" customWidth="1"/>
    <col min="9230" max="9230" width="17.85546875" style="4" customWidth="1"/>
    <col min="9231" max="9231" width="16.85546875" style="4" customWidth="1"/>
    <col min="9232" max="9232" width="15.7109375" style="4" bestFit="1" customWidth="1"/>
    <col min="9233" max="9233" width="15.28515625" style="4" customWidth="1"/>
    <col min="9234" max="9234" width="24.7109375" style="4" customWidth="1"/>
    <col min="9235" max="9235" width="10.28515625" style="4" customWidth="1"/>
    <col min="9236" max="9236" width="9.28515625" style="4" bestFit="1" customWidth="1"/>
    <col min="9237" max="9472" width="9.140625" style="4"/>
    <col min="9473" max="9473" width="15.85546875" style="4" customWidth="1"/>
    <col min="9474" max="9474" width="15.28515625" style="4" customWidth="1"/>
    <col min="9475" max="9475" width="16.85546875" style="4" customWidth="1"/>
    <col min="9476" max="9476" width="21.42578125" style="4" customWidth="1"/>
    <col min="9477" max="9477" width="16.7109375" style="4" customWidth="1"/>
    <col min="9478" max="9478" width="17.7109375" style="4" customWidth="1"/>
    <col min="9479" max="9479" width="16.140625" style="4" customWidth="1"/>
    <col min="9480" max="9480" width="27.140625" style="4" customWidth="1"/>
    <col min="9481" max="9481" width="12.42578125" style="4" customWidth="1"/>
    <col min="9482" max="9482" width="11.7109375" style="4" customWidth="1"/>
    <col min="9483" max="9483" width="18.140625" style="4" customWidth="1"/>
    <col min="9484" max="9484" width="18.28515625" style="4" customWidth="1"/>
    <col min="9485" max="9485" width="16.7109375" style="4" customWidth="1"/>
    <col min="9486" max="9486" width="17.85546875" style="4" customWidth="1"/>
    <col min="9487" max="9487" width="16.85546875" style="4" customWidth="1"/>
    <col min="9488" max="9488" width="15.7109375" style="4" bestFit="1" customWidth="1"/>
    <col min="9489" max="9489" width="15.28515625" style="4" customWidth="1"/>
    <col min="9490" max="9490" width="24.7109375" style="4" customWidth="1"/>
    <col min="9491" max="9491" width="10.28515625" style="4" customWidth="1"/>
    <col min="9492" max="9492" width="9.28515625" style="4" bestFit="1" customWidth="1"/>
    <col min="9493" max="9728" width="9.140625" style="4"/>
    <col min="9729" max="9729" width="15.85546875" style="4" customWidth="1"/>
    <col min="9730" max="9730" width="15.28515625" style="4" customWidth="1"/>
    <col min="9731" max="9731" width="16.85546875" style="4" customWidth="1"/>
    <col min="9732" max="9732" width="21.42578125" style="4" customWidth="1"/>
    <col min="9733" max="9733" width="16.7109375" style="4" customWidth="1"/>
    <col min="9734" max="9734" width="17.7109375" style="4" customWidth="1"/>
    <col min="9735" max="9735" width="16.140625" style="4" customWidth="1"/>
    <col min="9736" max="9736" width="27.140625" style="4" customWidth="1"/>
    <col min="9737" max="9737" width="12.42578125" style="4" customWidth="1"/>
    <col min="9738" max="9738" width="11.7109375" style="4" customWidth="1"/>
    <col min="9739" max="9739" width="18.140625" style="4" customWidth="1"/>
    <col min="9740" max="9740" width="18.28515625" style="4" customWidth="1"/>
    <col min="9741" max="9741" width="16.7109375" style="4" customWidth="1"/>
    <col min="9742" max="9742" width="17.85546875" style="4" customWidth="1"/>
    <col min="9743" max="9743" width="16.85546875" style="4" customWidth="1"/>
    <col min="9744" max="9744" width="15.7109375" style="4" bestFit="1" customWidth="1"/>
    <col min="9745" max="9745" width="15.28515625" style="4" customWidth="1"/>
    <col min="9746" max="9746" width="24.7109375" style="4" customWidth="1"/>
    <col min="9747" max="9747" width="10.28515625" style="4" customWidth="1"/>
    <col min="9748" max="9748" width="9.28515625" style="4" bestFit="1" customWidth="1"/>
    <col min="9749" max="9984" width="9.140625" style="4"/>
    <col min="9985" max="9985" width="15.85546875" style="4" customWidth="1"/>
    <col min="9986" max="9986" width="15.28515625" style="4" customWidth="1"/>
    <col min="9987" max="9987" width="16.85546875" style="4" customWidth="1"/>
    <col min="9988" max="9988" width="21.42578125" style="4" customWidth="1"/>
    <col min="9989" max="9989" width="16.7109375" style="4" customWidth="1"/>
    <col min="9990" max="9990" width="17.7109375" style="4" customWidth="1"/>
    <col min="9991" max="9991" width="16.140625" style="4" customWidth="1"/>
    <col min="9992" max="9992" width="27.140625" style="4" customWidth="1"/>
    <col min="9993" max="9993" width="12.42578125" style="4" customWidth="1"/>
    <col min="9994" max="9994" width="11.7109375" style="4" customWidth="1"/>
    <col min="9995" max="9995" width="18.140625" style="4" customWidth="1"/>
    <col min="9996" max="9996" width="18.28515625" style="4" customWidth="1"/>
    <col min="9997" max="9997" width="16.7109375" style="4" customWidth="1"/>
    <col min="9998" max="9998" width="17.85546875" style="4" customWidth="1"/>
    <col min="9999" max="9999" width="16.85546875" style="4" customWidth="1"/>
    <col min="10000" max="10000" width="15.7109375" style="4" bestFit="1" customWidth="1"/>
    <col min="10001" max="10001" width="15.28515625" style="4" customWidth="1"/>
    <col min="10002" max="10002" width="24.7109375" style="4" customWidth="1"/>
    <col min="10003" max="10003" width="10.28515625" style="4" customWidth="1"/>
    <col min="10004" max="10004" width="9.28515625" style="4" bestFit="1" customWidth="1"/>
    <col min="10005" max="10240" width="9.140625" style="4"/>
    <col min="10241" max="10241" width="15.85546875" style="4" customWidth="1"/>
    <col min="10242" max="10242" width="15.28515625" style="4" customWidth="1"/>
    <col min="10243" max="10243" width="16.85546875" style="4" customWidth="1"/>
    <col min="10244" max="10244" width="21.42578125" style="4" customWidth="1"/>
    <col min="10245" max="10245" width="16.7109375" style="4" customWidth="1"/>
    <col min="10246" max="10246" width="17.7109375" style="4" customWidth="1"/>
    <col min="10247" max="10247" width="16.140625" style="4" customWidth="1"/>
    <col min="10248" max="10248" width="27.140625" style="4" customWidth="1"/>
    <col min="10249" max="10249" width="12.42578125" style="4" customWidth="1"/>
    <col min="10250" max="10250" width="11.7109375" style="4" customWidth="1"/>
    <col min="10251" max="10251" width="18.140625" style="4" customWidth="1"/>
    <col min="10252" max="10252" width="18.28515625" style="4" customWidth="1"/>
    <col min="10253" max="10253" width="16.7109375" style="4" customWidth="1"/>
    <col min="10254" max="10254" width="17.85546875" style="4" customWidth="1"/>
    <col min="10255" max="10255" width="16.85546875" style="4" customWidth="1"/>
    <col min="10256" max="10256" width="15.7109375" style="4" bestFit="1" customWidth="1"/>
    <col min="10257" max="10257" width="15.28515625" style="4" customWidth="1"/>
    <col min="10258" max="10258" width="24.7109375" style="4" customWidth="1"/>
    <col min="10259" max="10259" width="10.28515625" style="4" customWidth="1"/>
    <col min="10260" max="10260" width="9.28515625" style="4" bestFit="1" customWidth="1"/>
    <col min="10261" max="10496" width="9.140625" style="4"/>
    <col min="10497" max="10497" width="15.85546875" style="4" customWidth="1"/>
    <col min="10498" max="10498" width="15.28515625" style="4" customWidth="1"/>
    <col min="10499" max="10499" width="16.85546875" style="4" customWidth="1"/>
    <col min="10500" max="10500" width="21.42578125" style="4" customWidth="1"/>
    <col min="10501" max="10501" width="16.7109375" style="4" customWidth="1"/>
    <col min="10502" max="10502" width="17.7109375" style="4" customWidth="1"/>
    <col min="10503" max="10503" width="16.140625" style="4" customWidth="1"/>
    <col min="10504" max="10504" width="27.140625" style="4" customWidth="1"/>
    <col min="10505" max="10505" width="12.42578125" style="4" customWidth="1"/>
    <col min="10506" max="10506" width="11.7109375" style="4" customWidth="1"/>
    <col min="10507" max="10507" width="18.140625" style="4" customWidth="1"/>
    <col min="10508" max="10508" width="18.28515625" style="4" customWidth="1"/>
    <col min="10509" max="10509" width="16.7109375" style="4" customWidth="1"/>
    <col min="10510" max="10510" width="17.85546875" style="4" customWidth="1"/>
    <col min="10511" max="10511" width="16.85546875" style="4" customWidth="1"/>
    <col min="10512" max="10512" width="15.7109375" style="4" bestFit="1" customWidth="1"/>
    <col min="10513" max="10513" width="15.28515625" style="4" customWidth="1"/>
    <col min="10514" max="10514" width="24.7109375" style="4" customWidth="1"/>
    <col min="10515" max="10515" width="10.28515625" style="4" customWidth="1"/>
    <col min="10516" max="10516" width="9.28515625" style="4" bestFit="1" customWidth="1"/>
    <col min="10517" max="10752" width="9.140625" style="4"/>
    <col min="10753" max="10753" width="15.85546875" style="4" customWidth="1"/>
    <col min="10754" max="10754" width="15.28515625" style="4" customWidth="1"/>
    <col min="10755" max="10755" width="16.85546875" style="4" customWidth="1"/>
    <col min="10756" max="10756" width="21.42578125" style="4" customWidth="1"/>
    <col min="10757" max="10757" width="16.7109375" style="4" customWidth="1"/>
    <col min="10758" max="10758" width="17.7109375" style="4" customWidth="1"/>
    <col min="10759" max="10759" width="16.140625" style="4" customWidth="1"/>
    <col min="10760" max="10760" width="27.140625" style="4" customWidth="1"/>
    <col min="10761" max="10761" width="12.42578125" style="4" customWidth="1"/>
    <col min="10762" max="10762" width="11.7109375" style="4" customWidth="1"/>
    <col min="10763" max="10763" width="18.140625" style="4" customWidth="1"/>
    <col min="10764" max="10764" width="18.28515625" style="4" customWidth="1"/>
    <col min="10765" max="10765" width="16.7109375" style="4" customWidth="1"/>
    <col min="10766" max="10766" width="17.85546875" style="4" customWidth="1"/>
    <col min="10767" max="10767" width="16.85546875" style="4" customWidth="1"/>
    <col min="10768" max="10768" width="15.7109375" style="4" bestFit="1" customWidth="1"/>
    <col min="10769" max="10769" width="15.28515625" style="4" customWidth="1"/>
    <col min="10770" max="10770" width="24.7109375" style="4" customWidth="1"/>
    <col min="10771" max="10771" width="10.28515625" style="4" customWidth="1"/>
    <col min="10772" max="10772" width="9.28515625" style="4" bestFit="1" customWidth="1"/>
    <col min="10773" max="11008" width="9.140625" style="4"/>
    <col min="11009" max="11009" width="15.85546875" style="4" customWidth="1"/>
    <col min="11010" max="11010" width="15.28515625" style="4" customWidth="1"/>
    <col min="11011" max="11011" width="16.85546875" style="4" customWidth="1"/>
    <col min="11012" max="11012" width="21.42578125" style="4" customWidth="1"/>
    <col min="11013" max="11013" width="16.7109375" style="4" customWidth="1"/>
    <col min="11014" max="11014" width="17.7109375" style="4" customWidth="1"/>
    <col min="11015" max="11015" width="16.140625" style="4" customWidth="1"/>
    <col min="11016" max="11016" width="27.140625" style="4" customWidth="1"/>
    <col min="11017" max="11017" width="12.42578125" style="4" customWidth="1"/>
    <col min="11018" max="11018" width="11.7109375" style="4" customWidth="1"/>
    <col min="11019" max="11019" width="18.140625" style="4" customWidth="1"/>
    <col min="11020" max="11020" width="18.28515625" style="4" customWidth="1"/>
    <col min="11021" max="11021" width="16.7109375" style="4" customWidth="1"/>
    <col min="11022" max="11022" width="17.85546875" style="4" customWidth="1"/>
    <col min="11023" max="11023" width="16.85546875" style="4" customWidth="1"/>
    <col min="11024" max="11024" width="15.7109375" style="4" bestFit="1" customWidth="1"/>
    <col min="11025" max="11025" width="15.28515625" style="4" customWidth="1"/>
    <col min="11026" max="11026" width="24.7109375" style="4" customWidth="1"/>
    <col min="11027" max="11027" width="10.28515625" style="4" customWidth="1"/>
    <col min="11028" max="11028" width="9.28515625" style="4" bestFit="1" customWidth="1"/>
    <col min="11029" max="11264" width="9.140625" style="4"/>
    <col min="11265" max="11265" width="15.85546875" style="4" customWidth="1"/>
    <col min="11266" max="11266" width="15.28515625" style="4" customWidth="1"/>
    <col min="11267" max="11267" width="16.85546875" style="4" customWidth="1"/>
    <col min="11268" max="11268" width="21.42578125" style="4" customWidth="1"/>
    <col min="11269" max="11269" width="16.7109375" style="4" customWidth="1"/>
    <col min="11270" max="11270" width="17.7109375" style="4" customWidth="1"/>
    <col min="11271" max="11271" width="16.140625" style="4" customWidth="1"/>
    <col min="11272" max="11272" width="27.140625" style="4" customWidth="1"/>
    <col min="11273" max="11273" width="12.42578125" style="4" customWidth="1"/>
    <col min="11274" max="11274" width="11.7109375" style="4" customWidth="1"/>
    <col min="11275" max="11275" width="18.140625" style="4" customWidth="1"/>
    <col min="11276" max="11276" width="18.28515625" style="4" customWidth="1"/>
    <col min="11277" max="11277" width="16.7109375" style="4" customWidth="1"/>
    <col min="11278" max="11278" width="17.85546875" style="4" customWidth="1"/>
    <col min="11279" max="11279" width="16.85546875" style="4" customWidth="1"/>
    <col min="11280" max="11280" width="15.7109375" style="4" bestFit="1" customWidth="1"/>
    <col min="11281" max="11281" width="15.28515625" style="4" customWidth="1"/>
    <col min="11282" max="11282" width="24.7109375" style="4" customWidth="1"/>
    <col min="11283" max="11283" width="10.28515625" style="4" customWidth="1"/>
    <col min="11284" max="11284" width="9.28515625" style="4" bestFit="1" customWidth="1"/>
    <col min="11285" max="11520" width="9.140625" style="4"/>
    <col min="11521" max="11521" width="15.85546875" style="4" customWidth="1"/>
    <col min="11522" max="11522" width="15.28515625" style="4" customWidth="1"/>
    <col min="11523" max="11523" width="16.85546875" style="4" customWidth="1"/>
    <col min="11524" max="11524" width="21.42578125" style="4" customWidth="1"/>
    <col min="11525" max="11525" width="16.7109375" style="4" customWidth="1"/>
    <col min="11526" max="11526" width="17.7109375" style="4" customWidth="1"/>
    <col min="11527" max="11527" width="16.140625" style="4" customWidth="1"/>
    <col min="11528" max="11528" width="27.140625" style="4" customWidth="1"/>
    <col min="11529" max="11529" width="12.42578125" style="4" customWidth="1"/>
    <col min="11530" max="11530" width="11.7109375" style="4" customWidth="1"/>
    <col min="11531" max="11531" width="18.140625" style="4" customWidth="1"/>
    <col min="11532" max="11532" width="18.28515625" style="4" customWidth="1"/>
    <col min="11533" max="11533" width="16.7109375" style="4" customWidth="1"/>
    <col min="11534" max="11534" width="17.85546875" style="4" customWidth="1"/>
    <col min="11535" max="11535" width="16.85546875" style="4" customWidth="1"/>
    <col min="11536" max="11536" width="15.7109375" style="4" bestFit="1" customWidth="1"/>
    <col min="11537" max="11537" width="15.28515625" style="4" customWidth="1"/>
    <col min="11538" max="11538" width="24.7109375" style="4" customWidth="1"/>
    <col min="11539" max="11539" width="10.28515625" style="4" customWidth="1"/>
    <col min="11540" max="11540" width="9.28515625" style="4" bestFit="1" customWidth="1"/>
    <col min="11541" max="11776" width="9.140625" style="4"/>
    <col min="11777" max="11777" width="15.85546875" style="4" customWidth="1"/>
    <col min="11778" max="11778" width="15.28515625" style="4" customWidth="1"/>
    <col min="11779" max="11779" width="16.85546875" style="4" customWidth="1"/>
    <col min="11780" max="11780" width="21.42578125" style="4" customWidth="1"/>
    <col min="11781" max="11781" width="16.7109375" style="4" customWidth="1"/>
    <col min="11782" max="11782" width="17.7109375" style="4" customWidth="1"/>
    <col min="11783" max="11783" width="16.140625" style="4" customWidth="1"/>
    <col min="11784" max="11784" width="27.140625" style="4" customWidth="1"/>
    <col min="11785" max="11785" width="12.42578125" style="4" customWidth="1"/>
    <col min="11786" max="11786" width="11.7109375" style="4" customWidth="1"/>
    <col min="11787" max="11787" width="18.140625" style="4" customWidth="1"/>
    <col min="11788" max="11788" width="18.28515625" style="4" customWidth="1"/>
    <col min="11789" max="11789" width="16.7109375" style="4" customWidth="1"/>
    <col min="11790" max="11790" width="17.85546875" style="4" customWidth="1"/>
    <col min="11791" max="11791" width="16.85546875" style="4" customWidth="1"/>
    <col min="11792" max="11792" width="15.7109375" style="4" bestFit="1" customWidth="1"/>
    <col min="11793" max="11793" width="15.28515625" style="4" customWidth="1"/>
    <col min="11794" max="11794" width="24.7109375" style="4" customWidth="1"/>
    <col min="11795" max="11795" width="10.28515625" style="4" customWidth="1"/>
    <col min="11796" max="11796" width="9.28515625" style="4" bestFit="1" customWidth="1"/>
    <col min="11797" max="12032" width="9.140625" style="4"/>
    <col min="12033" max="12033" width="15.85546875" style="4" customWidth="1"/>
    <col min="12034" max="12034" width="15.28515625" style="4" customWidth="1"/>
    <col min="12035" max="12035" width="16.85546875" style="4" customWidth="1"/>
    <col min="12036" max="12036" width="21.42578125" style="4" customWidth="1"/>
    <col min="12037" max="12037" width="16.7109375" style="4" customWidth="1"/>
    <col min="12038" max="12038" width="17.7109375" style="4" customWidth="1"/>
    <col min="12039" max="12039" width="16.140625" style="4" customWidth="1"/>
    <col min="12040" max="12040" width="27.140625" style="4" customWidth="1"/>
    <col min="12041" max="12041" width="12.42578125" style="4" customWidth="1"/>
    <col min="12042" max="12042" width="11.7109375" style="4" customWidth="1"/>
    <col min="12043" max="12043" width="18.140625" style="4" customWidth="1"/>
    <col min="12044" max="12044" width="18.28515625" style="4" customWidth="1"/>
    <col min="12045" max="12045" width="16.7109375" style="4" customWidth="1"/>
    <col min="12046" max="12046" width="17.85546875" style="4" customWidth="1"/>
    <col min="12047" max="12047" width="16.85546875" style="4" customWidth="1"/>
    <col min="12048" max="12048" width="15.7109375" style="4" bestFit="1" customWidth="1"/>
    <col min="12049" max="12049" width="15.28515625" style="4" customWidth="1"/>
    <col min="12050" max="12050" width="24.7109375" style="4" customWidth="1"/>
    <col min="12051" max="12051" width="10.28515625" style="4" customWidth="1"/>
    <col min="12052" max="12052" width="9.28515625" style="4" bestFit="1" customWidth="1"/>
    <col min="12053" max="12288" width="9.140625" style="4"/>
    <col min="12289" max="12289" width="15.85546875" style="4" customWidth="1"/>
    <col min="12290" max="12290" width="15.28515625" style="4" customWidth="1"/>
    <col min="12291" max="12291" width="16.85546875" style="4" customWidth="1"/>
    <col min="12292" max="12292" width="21.42578125" style="4" customWidth="1"/>
    <col min="12293" max="12293" width="16.7109375" style="4" customWidth="1"/>
    <col min="12294" max="12294" width="17.7109375" style="4" customWidth="1"/>
    <col min="12295" max="12295" width="16.140625" style="4" customWidth="1"/>
    <col min="12296" max="12296" width="27.140625" style="4" customWidth="1"/>
    <col min="12297" max="12297" width="12.42578125" style="4" customWidth="1"/>
    <col min="12298" max="12298" width="11.7109375" style="4" customWidth="1"/>
    <col min="12299" max="12299" width="18.140625" style="4" customWidth="1"/>
    <col min="12300" max="12300" width="18.28515625" style="4" customWidth="1"/>
    <col min="12301" max="12301" width="16.7109375" style="4" customWidth="1"/>
    <col min="12302" max="12302" width="17.85546875" style="4" customWidth="1"/>
    <col min="12303" max="12303" width="16.85546875" style="4" customWidth="1"/>
    <col min="12304" max="12304" width="15.7109375" style="4" bestFit="1" customWidth="1"/>
    <col min="12305" max="12305" width="15.28515625" style="4" customWidth="1"/>
    <col min="12306" max="12306" width="24.7109375" style="4" customWidth="1"/>
    <col min="12307" max="12307" width="10.28515625" style="4" customWidth="1"/>
    <col min="12308" max="12308" width="9.28515625" style="4" bestFit="1" customWidth="1"/>
    <col min="12309" max="12544" width="9.140625" style="4"/>
    <col min="12545" max="12545" width="15.85546875" style="4" customWidth="1"/>
    <col min="12546" max="12546" width="15.28515625" style="4" customWidth="1"/>
    <col min="12547" max="12547" width="16.85546875" style="4" customWidth="1"/>
    <col min="12548" max="12548" width="21.42578125" style="4" customWidth="1"/>
    <col min="12549" max="12549" width="16.7109375" style="4" customWidth="1"/>
    <col min="12550" max="12550" width="17.7109375" style="4" customWidth="1"/>
    <col min="12551" max="12551" width="16.140625" style="4" customWidth="1"/>
    <col min="12552" max="12552" width="27.140625" style="4" customWidth="1"/>
    <col min="12553" max="12553" width="12.42578125" style="4" customWidth="1"/>
    <col min="12554" max="12554" width="11.7109375" style="4" customWidth="1"/>
    <col min="12555" max="12555" width="18.140625" style="4" customWidth="1"/>
    <col min="12556" max="12556" width="18.28515625" style="4" customWidth="1"/>
    <col min="12557" max="12557" width="16.7109375" style="4" customWidth="1"/>
    <col min="12558" max="12558" width="17.85546875" style="4" customWidth="1"/>
    <col min="12559" max="12559" width="16.85546875" style="4" customWidth="1"/>
    <col min="12560" max="12560" width="15.7109375" style="4" bestFit="1" customWidth="1"/>
    <col min="12561" max="12561" width="15.28515625" style="4" customWidth="1"/>
    <col min="12562" max="12562" width="24.7109375" style="4" customWidth="1"/>
    <col min="12563" max="12563" width="10.28515625" style="4" customWidth="1"/>
    <col min="12564" max="12564" width="9.28515625" style="4" bestFit="1" customWidth="1"/>
    <col min="12565" max="12800" width="9.140625" style="4"/>
    <col min="12801" max="12801" width="15.85546875" style="4" customWidth="1"/>
    <col min="12802" max="12802" width="15.28515625" style="4" customWidth="1"/>
    <col min="12803" max="12803" width="16.85546875" style="4" customWidth="1"/>
    <col min="12804" max="12804" width="21.42578125" style="4" customWidth="1"/>
    <col min="12805" max="12805" width="16.7109375" style="4" customWidth="1"/>
    <col min="12806" max="12806" width="17.7109375" style="4" customWidth="1"/>
    <col min="12807" max="12807" width="16.140625" style="4" customWidth="1"/>
    <col min="12808" max="12808" width="27.140625" style="4" customWidth="1"/>
    <col min="12809" max="12809" width="12.42578125" style="4" customWidth="1"/>
    <col min="12810" max="12810" width="11.7109375" style="4" customWidth="1"/>
    <col min="12811" max="12811" width="18.140625" style="4" customWidth="1"/>
    <col min="12812" max="12812" width="18.28515625" style="4" customWidth="1"/>
    <col min="12813" max="12813" width="16.7109375" style="4" customWidth="1"/>
    <col min="12814" max="12814" width="17.85546875" style="4" customWidth="1"/>
    <col min="12815" max="12815" width="16.85546875" style="4" customWidth="1"/>
    <col min="12816" max="12816" width="15.7109375" style="4" bestFit="1" customWidth="1"/>
    <col min="12817" max="12817" width="15.28515625" style="4" customWidth="1"/>
    <col min="12818" max="12818" width="24.7109375" style="4" customWidth="1"/>
    <col min="12819" max="12819" width="10.28515625" style="4" customWidth="1"/>
    <col min="12820" max="12820" width="9.28515625" style="4" bestFit="1" customWidth="1"/>
    <col min="12821" max="13056" width="9.140625" style="4"/>
    <col min="13057" max="13057" width="15.85546875" style="4" customWidth="1"/>
    <col min="13058" max="13058" width="15.28515625" style="4" customWidth="1"/>
    <col min="13059" max="13059" width="16.85546875" style="4" customWidth="1"/>
    <col min="13060" max="13060" width="21.42578125" style="4" customWidth="1"/>
    <col min="13061" max="13061" width="16.7109375" style="4" customWidth="1"/>
    <col min="13062" max="13062" width="17.7109375" style="4" customWidth="1"/>
    <col min="13063" max="13063" width="16.140625" style="4" customWidth="1"/>
    <col min="13064" max="13064" width="27.140625" style="4" customWidth="1"/>
    <col min="13065" max="13065" width="12.42578125" style="4" customWidth="1"/>
    <col min="13066" max="13066" width="11.7109375" style="4" customWidth="1"/>
    <col min="13067" max="13067" width="18.140625" style="4" customWidth="1"/>
    <col min="13068" max="13068" width="18.28515625" style="4" customWidth="1"/>
    <col min="13069" max="13069" width="16.7109375" style="4" customWidth="1"/>
    <col min="13070" max="13070" width="17.85546875" style="4" customWidth="1"/>
    <col min="13071" max="13071" width="16.85546875" style="4" customWidth="1"/>
    <col min="13072" max="13072" width="15.7109375" style="4" bestFit="1" customWidth="1"/>
    <col min="13073" max="13073" width="15.28515625" style="4" customWidth="1"/>
    <col min="13074" max="13074" width="24.7109375" style="4" customWidth="1"/>
    <col min="13075" max="13075" width="10.28515625" style="4" customWidth="1"/>
    <col min="13076" max="13076" width="9.28515625" style="4" bestFit="1" customWidth="1"/>
    <col min="13077" max="13312" width="9.140625" style="4"/>
    <col min="13313" max="13313" width="15.85546875" style="4" customWidth="1"/>
    <col min="13314" max="13314" width="15.28515625" style="4" customWidth="1"/>
    <col min="13315" max="13315" width="16.85546875" style="4" customWidth="1"/>
    <col min="13316" max="13316" width="21.42578125" style="4" customWidth="1"/>
    <col min="13317" max="13317" width="16.7109375" style="4" customWidth="1"/>
    <col min="13318" max="13318" width="17.7109375" style="4" customWidth="1"/>
    <col min="13319" max="13319" width="16.140625" style="4" customWidth="1"/>
    <col min="13320" max="13320" width="27.140625" style="4" customWidth="1"/>
    <col min="13321" max="13321" width="12.42578125" style="4" customWidth="1"/>
    <col min="13322" max="13322" width="11.7109375" style="4" customWidth="1"/>
    <col min="13323" max="13323" width="18.140625" style="4" customWidth="1"/>
    <col min="13324" max="13324" width="18.28515625" style="4" customWidth="1"/>
    <col min="13325" max="13325" width="16.7109375" style="4" customWidth="1"/>
    <col min="13326" max="13326" width="17.85546875" style="4" customWidth="1"/>
    <col min="13327" max="13327" width="16.85546875" style="4" customWidth="1"/>
    <col min="13328" max="13328" width="15.7109375" style="4" bestFit="1" customWidth="1"/>
    <col min="13329" max="13329" width="15.28515625" style="4" customWidth="1"/>
    <col min="13330" max="13330" width="24.7109375" style="4" customWidth="1"/>
    <col min="13331" max="13331" width="10.28515625" style="4" customWidth="1"/>
    <col min="13332" max="13332" width="9.28515625" style="4" bestFit="1" customWidth="1"/>
    <col min="13333" max="13568" width="9.140625" style="4"/>
    <col min="13569" max="13569" width="15.85546875" style="4" customWidth="1"/>
    <col min="13570" max="13570" width="15.28515625" style="4" customWidth="1"/>
    <col min="13571" max="13571" width="16.85546875" style="4" customWidth="1"/>
    <col min="13572" max="13572" width="21.42578125" style="4" customWidth="1"/>
    <col min="13573" max="13573" width="16.7109375" style="4" customWidth="1"/>
    <col min="13574" max="13574" width="17.7109375" style="4" customWidth="1"/>
    <col min="13575" max="13575" width="16.140625" style="4" customWidth="1"/>
    <col min="13576" max="13576" width="27.140625" style="4" customWidth="1"/>
    <col min="13577" max="13577" width="12.42578125" style="4" customWidth="1"/>
    <col min="13578" max="13578" width="11.7109375" style="4" customWidth="1"/>
    <col min="13579" max="13579" width="18.140625" style="4" customWidth="1"/>
    <col min="13580" max="13580" width="18.28515625" style="4" customWidth="1"/>
    <col min="13581" max="13581" width="16.7109375" style="4" customWidth="1"/>
    <col min="13582" max="13582" width="17.85546875" style="4" customWidth="1"/>
    <col min="13583" max="13583" width="16.85546875" style="4" customWidth="1"/>
    <col min="13584" max="13584" width="15.7109375" style="4" bestFit="1" customWidth="1"/>
    <col min="13585" max="13585" width="15.28515625" style="4" customWidth="1"/>
    <col min="13586" max="13586" width="24.7109375" style="4" customWidth="1"/>
    <col min="13587" max="13587" width="10.28515625" style="4" customWidth="1"/>
    <col min="13588" max="13588" width="9.28515625" style="4" bestFit="1" customWidth="1"/>
    <col min="13589" max="13824" width="9.140625" style="4"/>
    <col min="13825" max="13825" width="15.85546875" style="4" customWidth="1"/>
    <col min="13826" max="13826" width="15.28515625" style="4" customWidth="1"/>
    <col min="13827" max="13827" width="16.85546875" style="4" customWidth="1"/>
    <col min="13828" max="13828" width="21.42578125" style="4" customWidth="1"/>
    <col min="13829" max="13829" width="16.7109375" style="4" customWidth="1"/>
    <col min="13830" max="13830" width="17.7109375" style="4" customWidth="1"/>
    <col min="13831" max="13831" width="16.140625" style="4" customWidth="1"/>
    <col min="13832" max="13832" width="27.140625" style="4" customWidth="1"/>
    <col min="13833" max="13833" width="12.42578125" style="4" customWidth="1"/>
    <col min="13834" max="13834" width="11.7109375" style="4" customWidth="1"/>
    <col min="13835" max="13835" width="18.140625" style="4" customWidth="1"/>
    <col min="13836" max="13836" width="18.28515625" style="4" customWidth="1"/>
    <col min="13837" max="13837" width="16.7109375" style="4" customWidth="1"/>
    <col min="13838" max="13838" width="17.85546875" style="4" customWidth="1"/>
    <col min="13839" max="13839" width="16.85546875" style="4" customWidth="1"/>
    <col min="13840" max="13840" width="15.7109375" style="4" bestFit="1" customWidth="1"/>
    <col min="13841" max="13841" width="15.28515625" style="4" customWidth="1"/>
    <col min="13842" max="13842" width="24.7109375" style="4" customWidth="1"/>
    <col min="13843" max="13843" width="10.28515625" style="4" customWidth="1"/>
    <col min="13844" max="13844" width="9.28515625" style="4" bestFit="1" customWidth="1"/>
    <col min="13845" max="14080" width="9.140625" style="4"/>
    <col min="14081" max="14081" width="15.85546875" style="4" customWidth="1"/>
    <col min="14082" max="14082" width="15.28515625" style="4" customWidth="1"/>
    <col min="14083" max="14083" width="16.85546875" style="4" customWidth="1"/>
    <col min="14084" max="14084" width="21.42578125" style="4" customWidth="1"/>
    <col min="14085" max="14085" width="16.7109375" style="4" customWidth="1"/>
    <col min="14086" max="14086" width="17.7109375" style="4" customWidth="1"/>
    <col min="14087" max="14087" width="16.140625" style="4" customWidth="1"/>
    <col min="14088" max="14088" width="27.140625" style="4" customWidth="1"/>
    <col min="14089" max="14089" width="12.42578125" style="4" customWidth="1"/>
    <col min="14090" max="14090" width="11.7109375" style="4" customWidth="1"/>
    <col min="14091" max="14091" width="18.140625" style="4" customWidth="1"/>
    <col min="14092" max="14092" width="18.28515625" style="4" customWidth="1"/>
    <col min="14093" max="14093" width="16.7109375" style="4" customWidth="1"/>
    <col min="14094" max="14094" width="17.85546875" style="4" customWidth="1"/>
    <col min="14095" max="14095" width="16.85546875" style="4" customWidth="1"/>
    <col min="14096" max="14096" width="15.7109375" style="4" bestFit="1" customWidth="1"/>
    <col min="14097" max="14097" width="15.28515625" style="4" customWidth="1"/>
    <col min="14098" max="14098" width="24.7109375" style="4" customWidth="1"/>
    <col min="14099" max="14099" width="10.28515625" style="4" customWidth="1"/>
    <col min="14100" max="14100" width="9.28515625" style="4" bestFit="1" customWidth="1"/>
    <col min="14101" max="14336" width="9.140625" style="4"/>
    <col min="14337" max="14337" width="15.85546875" style="4" customWidth="1"/>
    <col min="14338" max="14338" width="15.28515625" style="4" customWidth="1"/>
    <col min="14339" max="14339" width="16.85546875" style="4" customWidth="1"/>
    <col min="14340" max="14340" width="21.42578125" style="4" customWidth="1"/>
    <col min="14341" max="14341" width="16.7109375" style="4" customWidth="1"/>
    <col min="14342" max="14342" width="17.7109375" style="4" customWidth="1"/>
    <col min="14343" max="14343" width="16.140625" style="4" customWidth="1"/>
    <col min="14344" max="14344" width="27.140625" style="4" customWidth="1"/>
    <col min="14345" max="14345" width="12.42578125" style="4" customWidth="1"/>
    <col min="14346" max="14346" width="11.7109375" style="4" customWidth="1"/>
    <col min="14347" max="14347" width="18.140625" style="4" customWidth="1"/>
    <col min="14348" max="14348" width="18.28515625" style="4" customWidth="1"/>
    <col min="14349" max="14349" width="16.7109375" style="4" customWidth="1"/>
    <col min="14350" max="14350" width="17.85546875" style="4" customWidth="1"/>
    <col min="14351" max="14351" width="16.85546875" style="4" customWidth="1"/>
    <col min="14352" max="14352" width="15.7109375" style="4" bestFit="1" customWidth="1"/>
    <col min="14353" max="14353" width="15.28515625" style="4" customWidth="1"/>
    <col min="14354" max="14354" width="24.7109375" style="4" customWidth="1"/>
    <col min="14355" max="14355" width="10.28515625" style="4" customWidth="1"/>
    <col min="14356" max="14356" width="9.28515625" style="4" bestFit="1" customWidth="1"/>
    <col min="14357" max="14592" width="9.140625" style="4"/>
    <col min="14593" max="14593" width="15.85546875" style="4" customWidth="1"/>
    <col min="14594" max="14594" width="15.28515625" style="4" customWidth="1"/>
    <col min="14595" max="14595" width="16.85546875" style="4" customWidth="1"/>
    <col min="14596" max="14596" width="21.42578125" style="4" customWidth="1"/>
    <col min="14597" max="14597" width="16.7109375" style="4" customWidth="1"/>
    <col min="14598" max="14598" width="17.7109375" style="4" customWidth="1"/>
    <col min="14599" max="14599" width="16.140625" style="4" customWidth="1"/>
    <col min="14600" max="14600" width="27.140625" style="4" customWidth="1"/>
    <col min="14601" max="14601" width="12.42578125" style="4" customWidth="1"/>
    <col min="14602" max="14602" width="11.7109375" style="4" customWidth="1"/>
    <col min="14603" max="14603" width="18.140625" style="4" customWidth="1"/>
    <col min="14604" max="14604" width="18.28515625" style="4" customWidth="1"/>
    <col min="14605" max="14605" width="16.7109375" style="4" customWidth="1"/>
    <col min="14606" max="14606" width="17.85546875" style="4" customWidth="1"/>
    <col min="14607" max="14607" width="16.85546875" style="4" customWidth="1"/>
    <col min="14608" max="14608" width="15.7109375" style="4" bestFit="1" customWidth="1"/>
    <col min="14609" max="14609" width="15.28515625" style="4" customWidth="1"/>
    <col min="14610" max="14610" width="24.7109375" style="4" customWidth="1"/>
    <col min="14611" max="14611" width="10.28515625" style="4" customWidth="1"/>
    <col min="14612" max="14612" width="9.28515625" style="4" bestFit="1" customWidth="1"/>
    <col min="14613" max="14848" width="9.140625" style="4"/>
    <col min="14849" max="14849" width="15.85546875" style="4" customWidth="1"/>
    <col min="14850" max="14850" width="15.28515625" style="4" customWidth="1"/>
    <col min="14851" max="14851" width="16.85546875" style="4" customWidth="1"/>
    <col min="14852" max="14852" width="21.42578125" style="4" customWidth="1"/>
    <col min="14853" max="14853" width="16.7109375" style="4" customWidth="1"/>
    <col min="14854" max="14854" width="17.7109375" style="4" customWidth="1"/>
    <col min="14855" max="14855" width="16.140625" style="4" customWidth="1"/>
    <col min="14856" max="14856" width="27.140625" style="4" customWidth="1"/>
    <col min="14857" max="14857" width="12.42578125" style="4" customWidth="1"/>
    <col min="14858" max="14858" width="11.7109375" style="4" customWidth="1"/>
    <col min="14859" max="14859" width="18.140625" style="4" customWidth="1"/>
    <col min="14860" max="14860" width="18.28515625" style="4" customWidth="1"/>
    <col min="14861" max="14861" width="16.7109375" style="4" customWidth="1"/>
    <col min="14862" max="14862" width="17.85546875" style="4" customWidth="1"/>
    <col min="14863" max="14863" width="16.85546875" style="4" customWidth="1"/>
    <col min="14864" max="14864" width="15.7109375" style="4" bestFit="1" customWidth="1"/>
    <col min="14865" max="14865" width="15.28515625" style="4" customWidth="1"/>
    <col min="14866" max="14866" width="24.7109375" style="4" customWidth="1"/>
    <col min="14867" max="14867" width="10.28515625" style="4" customWidth="1"/>
    <col min="14868" max="14868" width="9.28515625" style="4" bestFit="1" customWidth="1"/>
    <col min="14869" max="15104" width="9.140625" style="4"/>
    <col min="15105" max="15105" width="15.85546875" style="4" customWidth="1"/>
    <col min="15106" max="15106" width="15.28515625" style="4" customWidth="1"/>
    <col min="15107" max="15107" width="16.85546875" style="4" customWidth="1"/>
    <col min="15108" max="15108" width="21.42578125" style="4" customWidth="1"/>
    <col min="15109" max="15109" width="16.7109375" style="4" customWidth="1"/>
    <col min="15110" max="15110" width="17.7109375" style="4" customWidth="1"/>
    <col min="15111" max="15111" width="16.140625" style="4" customWidth="1"/>
    <col min="15112" max="15112" width="27.140625" style="4" customWidth="1"/>
    <col min="15113" max="15113" width="12.42578125" style="4" customWidth="1"/>
    <col min="15114" max="15114" width="11.7109375" style="4" customWidth="1"/>
    <col min="15115" max="15115" width="18.140625" style="4" customWidth="1"/>
    <col min="15116" max="15116" width="18.28515625" style="4" customWidth="1"/>
    <col min="15117" max="15117" width="16.7109375" style="4" customWidth="1"/>
    <col min="15118" max="15118" width="17.85546875" style="4" customWidth="1"/>
    <col min="15119" max="15119" width="16.85546875" style="4" customWidth="1"/>
    <col min="15120" max="15120" width="15.7109375" style="4" bestFit="1" customWidth="1"/>
    <col min="15121" max="15121" width="15.28515625" style="4" customWidth="1"/>
    <col min="15122" max="15122" width="24.7109375" style="4" customWidth="1"/>
    <col min="15123" max="15123" width="10.28515625" style="4" customWidth="1"/>
    <col min="15124" max="15124" width="9.28515625" style="4" bestFit="1" customWidth="1"/>
    <col min="15125" max="15360" width="9.140625" style="4"/>
    <col min="15361" max="15361" width="15.85546875" style="4" customWidth="1"/>
    <col min="15362" max="15362" width="15.28515625" style="4" customWidth="1"/>
    <col min="15363" max="15363" width="16.85546875" style="4" customWidth="1"/>
    <col min="15364" max="15364" width="21.42578125" style="4" customWidth="1"/>
    <col min="15365" max="15365" width="16.7109375" style="4" customWidth="1"/>
    <col min="15366" max="15366" width="17.7109375" style="4" customWidth="1"/>
    <col min="15367" max="15367" width="16.140625" style="4" customWidth="1"/>
    <col min="15368" max="15368" width="27.140625" style="4" customWidth="1"/>
    <col min="15369" max="15369" width="12.42578125" style="4" customWidth="1"/>
    <col min="15370" max="15370" width="11.7109375" style="4" customWidth="1"/>
    <col min="15371" max="15371" width="18.140625" style="4" customWidth="1"/>
    <col min="15372" max="15372" width="18.28515625" style="4" customWidth="1"/>
    <col min="15373" max="15373" width="16.7109375" style="4" customWidth="1"/>
    <col min="15374" max="15374" width="17.85546875" style="4" customWidth="1"/>
    <col min="15375" max="15375" width="16.85546875" style="4" customWidth="1"/>
    <col min="15376" max="15376" width="15.7109375" style="4" bestFit="1" customWidth="1"/>
    <col min="15377" max="15377" width="15.28515625" style="4" customWidth="1"/>
    <col min="15378" max="15378" width="24.7109375" style="4" customWidth="1"/>
    <col min="15379" max="15379" width="10.28515625" style="4" customWidth="1"/>
    <col min="15380" max="15380" width="9.28515625" style="4" bestFit="1" customWidth="1"/>
    <col min="15381" max="15616" width="9.140625" style="4"/>
    <col min="15617" max="15617" width="15.85546875" style="4" customWidth="1"/>
    <col min="15618" max="15618" width="15.28515625" style="4" customWidth="1"/>
    <col min="15619" max="15619" width="16.85546875" style="4" customWidth="1"/>
    <col min="15620" max="15620" width="21.42578125" style="4" customWidth="1"/>
    <col min="15621" max="15621" width="16.7109375" style="4" customWidth="1"/>
    <col min="15622" max="15622" width="17.7109375" style="4" customWidth="1"/>
    <col min="15623" max="15623" width="16.140625" style="4" customWidth="1"/>
    <col min="15624" max="15624" width="27.140625" style="4" customWidth="1"/>
    <col min="15625" max="15625" width="12.42578125" style="4" customWidth="1"/>
    <col min="15626" max="15626" width="11.7109375" style="4" customWidth="1"/>
    <col min="15627" max="15627" width="18.140625" style="4" customWidth="1"/>
    <col min="15628" max="15628" width="18.28515625" style="4" customWidth="1"/>
    <col min="15629" max="15629" width="16.7109375" style="4" customWidth="1"/>
    <col min="15630" max="15630" width="17.85546875" style="4" customWidth="1"/>
    <col min="15631" max="15631" width="16.85546875" style="4" customWidth="1"/>
    <col min="15632" max="15632" width="15.7109375" style="4" bestFit="1" customWidth="1"/>
    <col min="15633" max="15633" width="15.28515625" style="4" customWidth="1"/>
    <col min="15634" max="15634" width="24.7109375" style="4" customWidth="1"/>
    <col min="15635" max="15635" width="10.28515625" style="4" customWidth="1"/>
    <col min="15636" max="15636" width="9.28515625" style="4" bestFit="1" customWidth="1"/>
    <col min="15637" max="15872" width="9.140625" style="4"/>
    <col min="15873" max="15873" width="15.85546875" style="4" customWidth="1"/>
    <col min="15874" max="15874" width="15.28515625" style="4" customWidth="1"/>
    <col min="15875" max="15875" width="16.85546875" style="4" customWidth="1"/>
    <col min="15876" max="15876" width="21.42578125" style="4" customWidth="1"/>
    <col min="15877" max="15877" width="16.7109375" style="4" customWidth="1"/>
    <col min="15878" max="15878" width="17.7109375" style="4" customWidth="1"/>
    <col min="15879" max="15879" width="16.140625" style="4" customWidth="1"/>
    <col min="15880" max="15880" width="27.140625" style="4" customWidth="1"/>
    <col min="15881" max="15881" width="12.42578125" style="4" customWidth="1"/>
    <col min="15882" max="15882" width="11.7109375" style="4" customWidth="1"/>
    <col min="15883" max="15883" width="18.140625" style="4" customWidth="1"/>
    <col min="15884" max="15884" width="18.28515625" style="4" customWidth="1"/>
    <col min="15885" max="15885" width="16.7109375" style="4" customWidth="1"/>
    <col min="15886" max="15886" width="17.85546875" style="4" customWidth="1"/>
    <col min="15887" max="15887" width="16.85546875" style="4" customWidth="1"/>
    <col min="15888" max="15888" width="15.7109375" style="4" bestFit="1" customWidth="1"/>
    <col min="15889" max="15889" width="15.28515625" style="4" customWidth="1"/>
    <col min="15890" max="15890" width="24.7109375" style="4" customWidth="1"/>
    <col min="15891" max="15891" width="10.28515625" style="4" customWidth="1"/>
    <col min="15892" max="15892" width="9.28515625" style="4" bestFit="1" customWidth="1"/>
    <col min="15893" max="16128" width="9.140625" style="4"/>
    <col min="16129" max="16129" width="15.85546875" style="4" customWidth="1"/>
    <col min="16130" max="16130" width="15.28515625" style="4" customWidth="1"/>
    <col min="16131" max="16131" width="16.85546875" style="4" customWidth="1"/>
    <col min="16132" max="16132" width="21.42578125" style="4" customWidth="1"/>
    <col min="16133" max="16133" width="16.7109375" style="4" customWidth="1"/>
    <col min="16134" max="16134" width="17.7109375" style="4" customWidth="1"/>
    <col min="16135" max="16135" width="16.140625" style="4" customWidth="1"/>
    <col min="16136" max="16136" width="27.140625" style="4" customWidth="1"/>
    <col min="16137" max="16137" width="12.42578125" style="4" customWidth="1"/>
    <col min="16138" max="16138" width="11.7109375" style="4" customWidth="1"/>
    <col min="16139" max="16139" width="18.140625" style="4" customWidth="1"/>
    <col min="16140" max="16140" width="18.28515625" style="4" customWidth="1"/>
    <col min="16141" max="16141" width="16.7109375" style="4" customWidth="1"/>
    <col min="16142" max="16142" width="17.85546875" style="4" customWidth="1"/>
    <col min="16143" max="16143" width="16.85546875" style="4" customWidth="1"/>
    <col min="16144" max="16144" width="15.7109375" style="4" bestFit="1" customWidth="1"/>
    <col min="16145" max="16145" width="15.28515625" style="4" customWidth="1"/>
    <col min="16146" max="16146" width="24.7109375" style="4" customWidth="1"/>
    <col min="16147" max="16147" width="10.28515625" style="4" customWidth="1"/>
    <col min="16148" max="16148" width="9.28515625" style="4" bestFit="1" customWidth="1"/>
    <col min="16149" max="16384" width="9.140625" style="4"/>
  </cols>
  <sheetData>
    <row r="1" spans="1:27" ht="60" customHeight="1" thickTop="1" thickBot="1" x14ac:dyDescent="0.25">
      <c r="A1" s="2" t="s">
        <v>184</v>
      </c>
      <c r="B1" s="2" t="s">
        <v>1</v>
      </c>
      <c r="C1" s="2" t="s">
        <v>161</v>
      </c>
      <c r="D1" s="2" t="s">
        <v>177</v>
      </c>
      <c r="E1" s="2" t="s">
        <v>2</v>
      </c>
      <c r="F1" s="2" t="s">
        <v>3</v>
      </c>
      <c r="G1" s="2" t="s">
        <v>223</v>
      </c>
      <c r="H1" s="2" t="s">
        <v>185</v>
      </c>
      <c r="I1" s="2" t="s">
        <v>5</v>
      </c>
      <c r="J1" s="2" t="s">
        <v>186</v>
      </c>
      <c r="K1" s="2" t="s">
        <v>906</v>
      </c>
      <c r="L1" s="8" t="s">
        <v>187</v>
      </c>
      <c r="M1" s="8" t="s">
        <v>188</v>
      </c>
      <c r="N1" s="2" t="s">
        <v>189</v>
      </c>
      <c r="O1" s="2" t="s">
        <v>774</v>
      </c>
      <c r="P1" s="2" t="s">
        <v>775</v>
      </c>
      <c r="Q1" s="2" t="s">
        <v>776</v>
      </c>
      <c r="R1" s="2" t="s">
        <v>777</v>
      </c>
      <c r="S1" s="2" t="s">
        <v>190</v>
      </c>
      <c r="T1" s="210" t="s">
        <v>456</v>
      </c>
      <c r="U1" s="221" t="s">
        <v>980</v>
      </c>
      <c r="V1" s="3"/>
      <c r="W1" s="3"/>
      <c r="X1" s="3"/>
      <c r="Y1" s="3"/>
      <c r="Z1" s="3"/>
      <c r="AA1" s="3"/>
    </row>
    <row r="2" spans="1:27" ht="31.5" customHeight="1" thickTop="1" thickBot="1" x14ac:dyDescent="0.25">
      <c r="A2" s="187" t="s">
        <v>924</v>
      </c>
      <c r="B2" s="187"/>
      <c r="C2" s="187"/>
      <c r="D2" s="187"/>
      <c r="E2" s="187"/>
      <c r="F2" s="187"/>
      <c r="G2" s="187"/>
      <c r="H2" s="187"/>
      <c r="I2" s="187"/>
      <c r="J2" s="187"/>
      <c r="K2" s="187"/>
      <c r="L2" s="187"/>
      <c r="M2" s="187"/>
      <c r="N2" s="187"/>
      <c r="O2" s="187"/>
      <c r="P2" s="187"/>
      <c r="Q2" s="187"/>
      <c r="R2" s="187"/>
      <c r="S2" s="187"/>
      <c r="T2" s="187"/>
      <c r="U2" s="194"/>
      <c r="V2" s="3"/>
      <c r="W2" s="3"/>
      <c r="X2" s="3"/>
      <c r="Y2" s="3"/>
      <c r="Z2" s="3"/>
      <c r="AA2" s="3"/>
    </row>
    <row r="3" spans="1:27" s="26" customFormat="1" ht="129.75" customHeight="1" thickTop="1" thickBot="1" x14ac:dyDescent="0.25">
      <c r="A3" s="9" t="s">
        <v>53</v>
      </c>
      <c r="B3" s="9" t="s">
        <v>54</v>
      </c>
      <c r="C3" s="9" t="s">
        <v>305</v>
      </c>
      <c r="D3" s="9">
        <v>600</v>
      </c>
      <c r="E3" s="9">
        <v>800</v>
      </c>
      <c r="F3" s="9" t="s">
        <v>662</v>
      </c>
      <c r="G3" s="9" t="s">
        <v>663</v>
      </c>
      <c r="H3" s="9" t="s">
        <v>9</v>
      </c>
      <c r="I3" s="9" t="s">
        <v>10</v>
      </c>
      <c r="J3" s="9" t="s">
        <v>47</v>
      </c>
      <c r="K3" s="9" t="s">
        <v>47</v>
      </c>
      <c r="L3" s="9" t="s">
        <v>193</v>
      </c>
      <c r="M3" s="9" t="s">
        <v>304</v>
      </c>
      <c r="N3" s="9" t="s">
        <v>8</v>
      </c>
      <c r="O3" s="9" t="s">
        <v>8</v>
      </c>
      <c r="P3" s="9" t="s">
        <v>8</v>
      </c>
      <c r="Q3" s="9" t="s">
        <v>8</v>
      </c>
      <c r="R3" s="9" t="s">
        <v>8</v>
      </c>
      <c r="S3" s="9" t="s">
        <v>664</v>
      </c>
      <c r="T3" s="211" t="s">
        <v>295</v>
      </c>
      <c r="U3" s="208">
        <v>97</v>
      </c>
      <c r="V3" s="25"/>
      <c r="W3" s="25"/>
      <c r="X3" s="25"/>
      <c r="Y3" s="25"/>
      <c r="Z3" s="25"/>
      <c r="AA3" s="25"/>
    </row>
    <row r="4" spans="1:27" s="12" customFormat="1" ht="122.25" customHeight="1" thickTop="1" thickBot="1" x14ac:dyDescent="0.3">
      <c r="A4" s="9" t="s">
        <v>53</v>
      </c>
      <c r="B4" s="9" t="s">
        <v>54</v>
      </c>
      <c r="C4" s="9" t="s">
        <v>296</v>
      </c>
      <c r="D4" s="9" t="s">
        <v>8</v>
      </c>
      <c r="E4" s="9" t="s">
        <v>297</v>
      </c>
      <c r="F4" s="9" t="s">
        <v>55</v>
      </c>
      <c r="G4" s="9" t="s">
        <v>799</v>
      </c>
      <c r="H4" s="9" t="s">
        <v>9</v>
      </c>
      <c r="I4" s="9" t="s">
        <v>10</v>
      </c>
      <c r="J4" s="10">
        <v>500000</v>
      </c>
      <c r="K4" s="10">
        <v>436842</v>
      </c>
      <c r="L4" s="9" t="s">
        <v>303</v>
      </c>
      <c r="M4" s="9" t="s">
        <v>304</v>
      </c>
      <c r="N4" s="9" t="s">
        <v>8</v>
      </c>
      <c r="O4" s="9" t="s">
        <v>8</v>
      </c>
      <c r="P4" s="9" t="s">
        <v>8</v>
      </c>
      <c r="Q4" s="9" t="s">
        <v>8</v>
      </c>
      <c r="R4" s="9" t="s">
        <v>8</v>
      </c>
      <c r="S4" s="9" t="s">
        <v>942</v>
      </c>
      <c r="T4" s="210" t="s">
        <v>213</v>
      </c>
      <c r="U4" s="212">
        <v>98</v>
      </c>
    </row>
    <row r="5" spans="1:27" s="12" customFormat="1" ht="84.75" customHeight="1" thickTop="1" thickBot="1" x14ac:dyDescent="0.3">
      <c r="A5" s="9" t="s">
        <v>53</v>
      </c>
      <c r="B5" s="9" t="s">
        <v>54</v>
      </c>
      <c r="C5" s="9" t="s">
        <v>298</v>
      </c>
      <c r="D5" s="9" t="s">
        <v>291</v>
      </c>
      <c r="E5" s="9" t="s">
        <v>57</v>
      </c>
      <c r="F5" s="9" t="s">
        <v>58</v>
      </c>
      <c r="G5" s="9" t="s">
        <v>299</v>
      </c>
      <c r="H5" s="9" t="s">
        <v>9</v>
      </c>
      <c r="I5" s="9" t="s">
        <v>10</v>
      </c>
      <c r="J5" s="10">
        <v>159300</v>
      </c>
      <c r="K5" s="10">
        <v>1171872</v>
      </c>
      <c r="L5" s="9" t="s">
        <v>193</v>
      </c>
      <c r="M5" s="9" t="s">
        <v>301</v>
      </c>
      <c r="N5" s="10" t="s">
        <v>8</v>
      </c>
      <c r="O5" s="10" t="s">
        <v>8</v>
      </c>
      <c r="P5" s="10" t="s">
        <v>8</v>
      </c>
      <c r="Q5" s="10" t="s">
        <v>8</v>
      </c>
      <c r="R5" s="10" t="s">
        <v>8</v>
      </c>
      <c r="S5" s="11" t="s">
        <v>292</v>
      </c>
      <c r="T5" s="210" t="s">
        <v>213</v>
      </c>
      <c r="U5" s="212">
        <v>99</v>
      </c>
    </row>
    <row r="6" spans="1:27" s="12" customFormat="1" ht="273.75" customHeight="1" thickTop="1" thickBot="1" x14ac:dyDescent="0.3">
      <c r="A6" s="9" t="s">
        <v>53</v>
      </c>
      <c r="B6" s="9" t="s">
        <v>54</v>
      </c>
      <c r="C6" s="9" t="s">
        <v>300</v>
      </c>
      <c r="D6" s="9">
        <v>9</v>
      </c>
      <c r="E6" s="9">
        <v>6</v>
      </c>
      <c r="F6" s="9" t="s">
        <v>293</v>
      </c>
      <c r="G6" s="9" t="s">
        <v>302</v>
      </c>
      <c r="H6" s="9" t="s">
        <v>9</v>
      </c>
      <c r="I6" s="9" t="s">
        <v>10</v>
      </c>
      <c r="J6" s="9" t="s">
        <v>47</v>
      </c>
      <c r="K6" s="9" t="s">
        <v>47</v>
      </c>
      <c r="L6" s="9" t="s">
        <v>193</v>
      </c>
      <c r="M6" s="9" t="s">
        <v>301</v>
      </c>
      <c r="N6" s="13" t="s">
        <v>8</v>
      </c>
      <c r="O6" s="13" t="s">
        <v>8</v>
      </c>
      <c r="P6" s="13" t="s">
        <v>8</v>
      </c>
      <c r="Q6" s="13" t="s">
        <v>8</v>
      </c>
      <c r="R6" s="13" t="s">
        <v>8</v>
      </c>
      <c r="S6" s="9" t="s">
        <v>294</v>
      </c>
      <c r="T6" s="211" t="s">
        <v>295</v>
      </c>
      <c r="U6" s="212">
        <v>100</v>
      </c>
    </row>
    <row r="7" spans="1:27" ht="13.5" thickTop="1" x14ac:dyDescent="0.2"/>
  </sheetData>
  <mergeCells count="1">
    <mergeCell ref="A2:T2"/>
  </mergeCells>
  <printOptions horizontalCentered="1"/>
  <pageMargins left="0.23622047244094491" right="0.23622047244094491" top="0.74803149606299213" bottom="0.74803149606299213" header="0.31496062992125984" footer="0.31496062992125984"/>
  <pageSetup paperSize="9" scale="60" orientation="landscape" horizontalDpi="1200" verticalDpi="1200" r:id="rId1"/>
  <headerFooter>
    <oddHeader>&amp;LLocal Economic Development</oddHeader>
    <oddFooter>&amp;R&amp;P</oddFooter>
  </headerFooter>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14</vt:i4>
      </vt:variant>
    </vt:vector>
  </HeadingPairs>
  <TitlesOfParts>
    <vt:vector size="25" baseType="lpstr">
      <vt:lpstr>COVER PAGE</vt:lpstr>
      <vt:lpstr>TABLE OF CONTENT</vt:lpstr>
      <vt:lpstr>VIS MISS STRA MAP</vt:lpstr>
      <vt:lpstr>LEGISLATION</vt:lpstr>
      <vt:lpstr>Analysis</vt:lpstr>
      <vt:lpstr>MTOD</vt:lpstr>
      <vt:lpstr>BSD</vt:lpstr>
      <vt:lpstr>MFMV</vt:lpstr>
      <vt:lpstr>LED</vt:lpstr>
      <vt:lpstr>GGPP</vt:lpstr>
      <vt:lpstr>RECOMMENDATIONS</vt:lpstr>
      <vt:lpstr>BSD!Print_Area</vt:lpstr>
      <vt:lpstr>'COVER PAGE'!Print_Area</vt:lpstr>
      <vt:lpstr>GGPP!Print_Area</vt:lpstr>
      <vt:lpstr>LED!Print_Area</vt:lpstr>
      <vt:lpstr>LEGISLATION!Print_Area</vt:lpstr>
      <vt:lpstr>MFMV!Print_Area</vt:lpstr>
      <vt:lpstr>MTOD!Print_Area</vt:lpstr>
      <vt:lpstr>RECOMMENDATIONS!Print_Area</vt:lpstr>
      <vt:lpstr>'TABLE OF CONTENT'!Print_Area</vt:lpstr>
      <vt:lpstr>'VIS MISS STRA MAP'!Print_Area</vt:lpstr>
      <vt:lpstr>GGPP!Print_Titles</vt:lpstr>
      <vt:lpstr>LED!Print_Titles</vt:lpstr>
      <vt:lpstr>MFMV!Print_Titles</vt:lpstr>
      <vt:lpstr>MTOD!Print_Titles</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Risenga Shilenge</dc:creator>
  <cp:lastModifiedBy>Naphton Tshikosi</cp:lastModifiedBy>
  <cp:lastPrinted>2015-12-14T12:35:18Z</cp:lastPrinted>
  <dcterms:created xsi:type="dcterms:W3CDTF">2015-06-08T08:15:35Z</dcterms:created>
  <dcterms:modified xsi:type="dcterms:W3CDTF">2016-02-17T12:46:22Z</dcterms:modified>
</cp:coreProperties>
</file>